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8800" windowHeight="12435" tabRatio="946"/>
  </bookViews>
  <sheets>
    <sheet name="ХВС" sheetId="1" r:id="rId1"/>
  </sheets>
  <definedNames>
    <definedName name="_xlnm._FilterDatabase" localSheetId="0" hidden="1">ХВС!$D$1:$D$2168</definedName>
    <definedName name="_xlnm.Print_Area" localSheetId="0">ХВС!$A$1:$K$466</definedName>
  </definedNames>
  <calcPr calcId="145621"/>
</workbook>
</file>

<file path=xl/calcChain.xml><?xml version="1.0" encoding="utf-8"?>
<calcChain xmlns="http://schemas.openxmlformats.org/spreadsheetml/2006/main">
  <c r="N487" i="1" l="1"/>
  <c r="A154" i="1" l="1"/>
  <c r="A150" i="1"/>
  <c r="A142" i="1"/>
  <c r="A144" i="1" s="1"/>
  <c r="A146" i="1" s="1"/>
  <c r="A138" i="1"/>
  <c r="A140" i="1" s="1"/>
  <c r="A148" i="1"/>
  <c r="A38" i="1"/>
  <c r="A44" i="1" s="1"/>
  <c r="A28" i="1"/>
  <c r="A58" i="1"/>
  <c r="A30" i="1"/>
  <c r="A17" i="1"/>
  <c r="A21" i="1" s="1"/>
  <c r="A24" i="1"/>
  <c r="A26" i="1" s="1"/>
  <c r="A12" i="1"/>
  <c r="A34" i="1"/>
  <c r="A42" i="1" s="1"/>
  <c r="A62" i="1"/>
  <c r="A66" i="1" s="1"/>
  <c r="A68" i="1" s="1"/>
  <c r="A70" i="1" s="1"/>
  <c r="A72" i="1" s="1"/>
  <c r="A74" i="1"/>
  <c r="A164" i="1"/>
  <c r="A127" i="1"/>
  <c r="A129" i="1"/>
  <c r="A131" i="1" s="1"/>
  <c r="A192" i="1"/>
  <c r="A197" i="1"/>
  <c r="A201" i="1" s="1"/>
  <c r="A203" i="1"/>
  <c r="A205" i="1" s="1"/>
  <c r="A207" i="1"/>
  <c r="A209" i="1" s="1"/>
  <c r="A237" i="1"/>
  <c r="A239" i="1"/>
  <c r="A241" i="1" s="1"/>
  <c r="A243" i="1" s="1"/>
  <c r="A454" i="1"/>
  <c r="A76" i="1"/>
  <c r="A78" i="1" s="1"/>
  <c r="A80" i="1"/>
  <c r="A82" i="1" s="1"/>
  <c r="A84" i="1"/>
  <c r="A123" i="1" s="1"/>
  <c r="A220" i="1"/>
  <c r="A223" i="1"/>
  <c r="A125" i="1"/>
</calcChain>
</file>

<file path=xl/sharedStrings.xml><?xml version="1.0" encoding="utf-8"?>
<sst xmlns="http://schemas.openxmlformats.org/spreadsheetml/2006/main" count="1457" uniqueCount="456">
  <si>
    <t>Приказ ЛенРТК</t>
  </si>
  <si>
    <t>Наименование организации</t>
  </si>
  <si>
    <t>Вид услуги</t>
  </si>
  <si>
    <t>Дата принятия</t>
  </si>
  <si>
    <t>Период действия тарифа</t>
  </si>
  <si>
    <t>Бокситогорский</t>
  </si>
  <si>
    <t>транспортировка воды</t>
  </si>
  <si>
    <t>техническая вода</t>
  </si>
  <si>
    <t>питьевая вода</t>
  </si>
  <si>
    <t>МО "Ефимовское городское поселение"</t>
  </si>
  <si>
    <t>МО "Бокситогорское городское поселение"</t>
  </si>
  <si>
    <t>Волховский</t>
  </si>
  <si>
    <t>МО "Сясьстройское городское поселение"</t>
  </si>
  <si>
    <t>МО "Иссадское сельское поселение"</t>
  </si>
  <si>
    <t>МО "Новоладожское городское поселение"</t>
  </si>
  <si>
    <t>ОАО "Сясьский целлюлозно-бумажный комбинат"</t>
  </si>
  <si>
    <t>МО "Волховское городское поселение"</t>
  </si>
  <si>
    <t>ЗАО "Агрофирма "Выборжец"</t>
  </si>
  <si>
    <t>Всеволожский</t>
  </si>
  <si>
    <t>МО "Юкковское сельское поселение"</t>
  </si>
  <si>
    <t>МО "Токсовское городское поселение"</t>
  </si>
  <si>
    <t>МО "Щегловское сельское поселение"</t>
  </si>
  <si>
    <t>ОАО "Всеволожские тепловые сети"</t>
  </si>
  <si>
    <t>МО "Город Всеволожск"</t>
  </si>
  <si>
    <t>ООО "Сертоловские коммунальные системы"</t>
  </si>
  <si>
    <t>МО "Сертоловское городское поселение"</t>
  </si>
  <si>
    <t>МО "Свердловское городское поселение"</t>
  </si>
  <si>
    <t>МО "Кузьмоловское городское поселение"</t>
  </si>
  <si>
    <t xml:space="preserve">ООО "ВОДОКАНАЛ" </t>
  </si>
  <si>
    <t>МО "Дубровское городское поселение"</t>
  </si>
  <si>
    <t>ООО "СМЭУ Заневка"</t>
  </si>
  <si>
    <t>МО "Куйвозовское сельское поселение"</t>
  </si>
  <si>
    <t>МО "Новодевяткинское сельское поселение"</t>
  </si>
  <si>
    <t>ООО "Флагман"</t>
  </si>
  <si>
    <t>МО "Морозовское городское поселение"</t>
  </si>
  <si>
    <t xml:space="preserve">транспортировка воды </t>
  </si>
  <si>
    <t>Выборгский</t>
  </si>
  <si>
    <t>МО "Светогорское городское поселение"</t>
  </si>
  <si>
    <t>МО "Выборгское городское поселение"</t>
  </si>
  <si>
    <t>МО "Рощинское городское поселение"</t>
  </si>
  <si>
    <t>МО "Первомайское сельское поселение"</t>
  </si>
  <si>
    <t>Гатчинский</t>
  </si>
  <si>
    <t>МУП "Водоканал"</t>
  </si>
  <si>
    <t>Ленинградская область</t>
  </si>
  <si>
    <t>ООО "Звезда"&lt;*&gt;</t>
  </si>
  <si>
    <t>Кингисеппский</t>
  </si>
  <si>
    <t>МО "Котельское сельское поселение"</t>
  </si>
  <si>
    <t>МО "Вистинское сельское поселение"</t>
  </si>
  <si>
    <t>МО "Опольевское сельское поселение"</t>
  </si>
  <si>
    <t xml:space="preserve">МО "Усть-Лужское сельское поселение" </t>
  </si>
  <si>
    <t>МО "Город Ивангород"</t>
  </si>
  <si>
    <t>МО "Фалилеевское сельское поселение"</t>
  </si>
  <si>
    <t>МО "Пустомержское сельское поселение"</t>
  </si>
  <si>
    <t>МО "Большелуцкое сельское поселение"</t>
  </si>
  <si>
    <t>ООО "Киришская сервисная компания"</t>
  </si>
  <si>
    <t>Киришский</t>
  </si>
  <si>
    <t>МО "Киришское городское поселение"</t>
  </si>
  <si>
    <t>Кировский</t>
  </si>
  <si>
    <t>МО "Путиловское сельское поселение"</t>
  </si>
  <si>
    <t>МО "Шлиссельбургское городское поселение"</t>
  </si>
  <si>
    <t>МО "Синявинское городское поселение"</t>
  </si>
  <si>
    <t>МО "Кировское городское поселение"</t>
  </si>
  <si>
    <t>МО "Мгинское городское поселение"</t>
  </si>
  <si>
    <t>МО "Отрадненское городское поселение"</t>
  </si>
  <si>
    <t>Ломоносовский</t>
  </si>
  <si>
    <t>МУП "УЖКХ МО "Виллозское СП"</t>
  </si>
  <si>
    <t>МО "Русско-Высоцкое сельское поселение"</t>
  </si>
  <si>
    <t>ООО "Лемэк"</t>
  </si>
  <si>
    <t>Лужский</t>
  </si>
  <si>
    <t>Приозерский</t>
  </si>
  <si>
    <t>МО "Сосновское сельское поселение"</t>
  </si>
  <si>
    <t>МО "Кингисеппское городское поселение"</t>
  </si>
  <si>
    <t>МО "Громовское сельское поселение"</t>
  </si>
  <si>
    <t>МО "Кузнечнинское городское поселение"</t>
  </si>
  <si>
    <t>МО "Мельниковское сельское поселение"</t>
  </si>
  <si>
    <t>Сланцевский</t>
  </si>
  <si>
    <t>ООО "Гранд"</t>
  </si>
  <si>
    <t>Сосновоборский городской округ</t>
  </si>
  <si>
    <t>МО "Сосновоборский городской округ"</t>
  </si>
  <si>
    <t>МО "Тихвинское городское поселение"</t>
  </si>
  <si>
    <t>МО "Пашозёрское сельское поселение"</t>
  </si>
  <si>
    <t>МО "Мелегежское сельское поселение"</t>
  </si>
  <si>
    <t>Тосненский</t>
  </si>
  <si>
    <t>МО "Форносовское городское поселение"</t>
  </si>
  <si>
    <t>МО "Любанское городское поселение"</t>
  </si>
  <si>
    <t>ООО "Совхоз "Восточный"</t>
  </si>
  <si>
    <t>МО "Нурминское сельское поселение"</t>
  </si>
  <si>
    <t>МО "Ульяновское городское поселение"</t>
  </si>
  <si>
    <t>Федоровское МУП ЖКХ, инженерных коммуникаций и благоустройства</t>
  </si>
  <si>
    <t>МО "Федоровское сельское поселение"</t>
  </si>
  <si>
    <t>Для потребителей МО "Сертоловское городское поселение"</t>
  </si>
  <si>
    <t>&lt;*&gt;</t>
  </si>
  <si>
    <t>организации, применяющие упрощенную систему налогообложения (тарифы налогом на добавленную стоимость не облагаются)</t>
  </si>
  <si>
    <t>ООО "ЭкоСервис"</t>
  </si>
  <si>
    <t>АО НПО "Поиск"</t>
  </si>
  <si>
    <t>МУП "Водоканал" г. Гатчина</t>
  </si>
  <si>
    <t>АО "Коммунальные системы Гатчинского района"</t>
  </si>
  <si>
    <t xml:space="preserve">Волосовский </t>
  </si>
  <si>
    <t>ООО УК "Мурино"</t>
  </si>
  <si>
    <t>МО "Свердловское городское поселение" (дер. Новосаратовка, промзоны "Уткина заводь")</t>
  </si>
  <si>
    <t>ГБДОУ "Детский оздоровительный городок "Малыш"</t>
  </si>
  <si>
    <t>подвоз воды</t>
  </si>
  <si>
    <t>МО "Лужское городское поселение"</t>
  </si>
  <si>
    <t>8. Киришский   МР</t>
  </si>
  <si>
    <t>9. Кировский  МР</t>
  </si>
  <si>
    <t>4. Всеволожский МР</t>
  </si>
  <si>
    <t>Государственное унитарное предприятие "Водоканал Санкт-Петербурга"</t>
  </si>
  <si>
    <t>-</t>
  </si>
  <si>
    <t>МО "Селивановское сельское поселение"</t>
  </si>
  <si>
    <t>АО "Птицефабрика "Лаголово"</t>
  </si>
  <si>
    <t>МО "Приморское городское поселение"</t>
  </si>
  <si>
    <t>1. Бокситогорский МР</t>
  </si>
  <si>
    <t>2. Волосовский МР</t>
  </si>
  <si>
    <t>3. Волховский МР</t>
  </si>
  <si>
    <t>7. Кингисеппский  МР</t>
  </si>
  <si>
    <t>5. Выборгский МР</t>
  </si>
  <si>
    <t xml:space="preserve"> МО "Агалатовское сельское поселение"</t>
  </si>
  <si>
    <t>МО "Заневское городское поселение"</t>
  </si>
  <si>
    <t>№ п/п</t>
  </si>
  <si>
    <t>ГУП "Водоканал Санкт-Петербурга"</t>
  </si>
  <si>
    <t>МО "Кисельнинское сельское поселение"</t>
  </si>
  <si>
    <t>МО "Большедворское сельское поселение""</t>
  </si>
  <si>
    <t>МО "Борское сельское поселение""</t>
  </si>
  <si>
    <t>МО "Будогощское городское поселение", МО "Глажевское сельское поселение", МО "Кусинское сельское поселение", МО "Пчевжинское сельское поселение", МО "Пчевское сельское поселение"</t>
  </si>
  <si>
    <t>ГУП "Петербургский метрополитен"</t>
  </si>
  <si>
    <t>ООО "УК "Аква-Плюс" &lt;*&gt;</t>
  </si>
  <si>
    <t>МО "Лесколовское сельское поселение" (массив "Киссолово")</t>
  </si>
  <si>
    <t>ФГБУ "ЦЖКУ" МО РФ</t>
  </si>
  <si>
    <t>ООО "Северо-Запад Инжиниринг"</t>
  </si>
  <si>
    <t xml:space="preserve">"Самойловское сельское поселение»  (пос. Совхозный, пос. Коли) </t>
  </si>
  <si>
    <t>Для потребителей в/г № 16 (п/о Ваганово-2) МО "Рахьинское ГП"</t>
  </si>
  <si>
    <t>МО "Сясьстройское городское поселение" (поселок Аврово)</t>
  </si>
  <si>
    <t>МО "Алеховщинское сельское поселение"</t>
  </si>
  <si>
    <t>АО "Гатчинский комбикормовый завод"</t>
  </si>
  <si>
    <t>МО "Синявинское городское поселение" и МО "Приладожское городское поселение"</t>
  </si>
  <si>
    <t>МО "Плодовское сельское поселение"</t>
  </si>
  <si>
    <t>ОАО "Птицефабрика Ударник"</t>
  </si>
  <si>
    <t>ООО "Пикалевский глиноземный завод"</t>
  </si>
  <si>
    <t>для потребителей Подпорожского МР (Петрозаводский ТУ)</t>
  </si>
  <si>
    <t>МО "Советское городское поселение"</t>
  </si>
  <si>
    <t>ООО "Техническая компания "Альтернатива"</t>
  </si>
  <si>
    <t>МО "Павловское городское поселение"</t>
  </si>
  <si>
    <t>АО "Ленинградские областные коммунальные системы" (филиал "Тосненский водоканал")</t>
  </si>
  <si>
    <t>АО "Ленинградские областные коммунальные системы" (филиал "Невский водопровод" АО "ЛОКС")</t>
  </si>
  <si>
    <t>Волховский филиал АО "Апатит"</t>
  </si>
  <si>
    <t>ООО "Племенной завод "Новоладожский"</t>
  </si>
  <si>
    <t>ООО "РСТИ -Сертолово"</t>
  </si>
  <si>
    <t>МО "Сертоловское городское поселение" (мжк "Золотые Купола")</t>
  </si>
  <si>
    <t>МО "Полянское сельское поселение"</t>
  </si>
  <si>
    <t>Бокситогорский, Лодейнопольский, Подпорожский, Тихвинский</t>
  </si>
  <si>
    <t>МО "Ефимовское" (бывшее МО "Климовское сельское поселение")</t>
  </si>
  <si>
    <t>МО "Подпорожское сельское поселение"</t>
  </si>
  <si>
    <t>МО "Муринское городское поселение"</t>
  </si>
  <si>
    <t>МО "Новодевяткинское сельское поселение", МО "Муринское городское поселение"</t>
  </si>
  <si>
    <t>11. Лужский МР</t>
  </si>
  <si>
    <t>12. Приозерский МР</t>
  </si>
  <si>
    <t>Центральный банк Российской Федерации (Оздоровительное объединение "Зеленый бор"  Центрального банка Российской Федерации)</t>
  </si>
  <si>
    <t>АО "ЛОТЭК"</t>
  </si>
  <si>
    <t>МО "Приозерское городское поселение"</t>
  </si>
  <si>
    <t>МО "Ларионовское сельское поселение"</t>
  </si>
  <si>
    <t>МО "Севастьяновское сельское поселение"</t>
  </si>
  <si>
    <t>МО "Красноозерное сельское поселение"</t>
  </si>
  <si>
    <t>МО "Мичуринское сельское поселение"</t>
  </si>
  <si>
    <t>МО "Раздольевское сельское поселение</t>
  </si>
  <si>
    <t>МО "Ромашкинское сельское поселение"</t>
  </si>
  <si>
    <t>МО "Петровское сельское поселение"</t>
  </si>
  <si>
    <t>МО "Запорожское сельское поселение"</t>
  </si>
  <si>
    <t>АО "Птицефабрика "Северная"</t>
  </si>
  <si>
    <t>ООО "Водоканал птицефабрики Синявинская"</t>
  </si>
  <si>
    <t>ООО "Усть-Лужский Водоканал"</t>
  </si>
  <si>
    <t>МО "Новодевяткинское сельское поселение", "Щегловское сельское поселение", "Город Всеволожск", "Рахьинское городское поселение", "Морозовское городское поселение", "Кузьмоловское городское поселение"</t>
  </si>
  <si>
    <t>МО "Город Всеволожск", "Романовское сельское поселение", "Кузьмоловское городское поселение"</t>
  </si>
  <si>
    <t>МО "Лисинское сельское поселение"</t>
  </si>
  <si>
    <t>Государственное казенное учреждение здравоохранения Ленинградской области "Дружносельская психиатрическая больница"</t>
  </si>
  <si>
    <t>МО "Бережковское сельское поселение", "Вындиноостровское сельское поселение", "Потанинское сельское поселение", "Пашское сельское поселение", "Староладожское сельское поселение", "Хваловское сельское поселение", "Колчановское сельское поселение" (кроме улицы Молодежная)</t>
  </si>
  <si>
    <t>МО "Усадищенское сельское поселение" и "Колчановское сельское поселение"  (улица Молодежная)</t>
  </si>
  <si>
    <t>Поселок Новоселье МО "Аннинское городскоее поселение"</t>
  </si>
  <si>
    <t>АО "ЕвроХим-Северо-Запад"</t>
  </si>
  <si>
    <t>ООО "Промышленная группа "Фосфорит"</t>
  </si>
  <si>
    <t>ООО "Ладога-Ресурс"&lt;*&gt;</t>
  </si>
  <si>
    <t>МО "Рахьинское городское поселение" (кроме поселка Ваганово-2)</t>
  </si>
  <si>
    <t>МУКП "Свердловские коммунальные системы"</t>
  </si>
  <si>
    <t>питьевая вода **</t>
  </si>
  <si>
    <t>&lt;**&gt;</t>
  </si>
  <si>
    <t>ГУП "Водоканал Ленинградской области"</t>
  </si>
  <si>
    <t xml:space="preserve"> "Приладожское городское поселение"</t>
  </si>
  <si>
    <t>МО "Кировское городское поселение",            МО "Мгинское городское поселение"</t>
  </si>
  <si>
    <t>МО Отрадненское городское поселение"</t>
  </si>
  <si>
    <t>МО "Виллозское городское поселение" (для потребителей территории Северной и Южной частей производственной зоны Горелово)</t>
  </si>
  <si>
    <t>АО "Промышленный комплекс "Энергия"</t>
  </si>
  <si>
    <t xml:space="preserve">Для потребителей поселка Новогорелово МО «Виллозское городское поселение» </t>
  </si>
  <si>
    <t xml:space="preserve">АО "Ленинградские областные коммунальные системы" </t>
  </si>
  <si>
    <t>ООО "ВКС-Инвест"</t>
  </si>
  <si>
    <t>Территория действия услуги</t>
  </si>
  <si>
    <r>
      <t>Тариф экономически обоснованный, руб./м</t>
    </r>
    <r>
      <rPr>
        <b/>
        <vertAlign val="superscript"/>
        <sz val="10"/>
        <rFont val="Times New Roman"/>
        <family val="1"/>
        <charset val="204"/>
      </rPr>
      <t>3</t>
    </r>
  </si>
  <si>
    <r>
      <t>Тариф для населения, руб./м</t>
    </r>
    <r>
      <rPr>
        <b/>
        <vertAlign val="superscript"/>
        <sz val="10"/>
        <rFont val="Times New Roman"/>
        <family val="1"/>
        <charset val="204"/>
      </rPr>
      <t>3</t>
    </r>
  </si>
  <si>
    <r>
      <t>без учета налога на</t>
    </r>
    <r>
      <rPr>
        <b/>
        <sz val="10"/>
        <rFont val="Times New Roman"/>
        <family val="1"/>
        <charset val="204"/>
      </rPr>
      <t> </t>
    </r>
    <r>
      <rPr>
        <b/>
        <i/>
        <sz val="10"/>
        <rFont val="Times New Roman"/>
        <family val="1"/>
        <charset val="204"/>
      </rPr>
      <t>добавленную стоимость</t>
    </r>
  </si>
  <si>
    <t>с учетом налога на добавленную стоимость</t>
  </si>
  <si>
    <t>Для населения деревни Борисова Грива (Грибное) и проживающего в домах 158 и 160 станции Ладожское Озеро МО "Рахьинское городское поселение"</t>
  </si>
  <si>
    <t xml:space="preserve">МО "Город Всеволожск", "Заневское городское поселение", "Муринское городское поселение", "Новодевяткинское сельское поселение" </t>
  </si>
  <si>
    <t xml:space="preserve">Для потребителей д. Заневка, дом 48 и дом 50 МО «Заневское городское поселение» </t>
  </si>
  <si>
    <t>МО "Тосненское городское поселение", "Ульяновское городское поселение", "Рябовское городское поселение", "Никольское городское поселение", "Красноборское городское поселение", "Шапкинское сельское поселение", "Тельмановское сельское поселение" (с 26.04.2019 кроме населения), "Трубникоборское сельское поселение", "Лисинское сельское поселение"</t>
  </si>
  <si>
    <t>МО "Ефимовское" (бывшее МО "Радогощинское сельское поселение")</t>
  </si>
  <si>
    <t>МО "Лидское сельское поселение"  (пос. Подборовье, пос. Заборье)</t>
  </si>
  <si>
    <t>МО "Лидское сельское поселение" (д. Ольеши)</t>
  </si>
  <si>
    <t xml:space="preserve">"Самойловское сельское поселение»  (д. Анисимово, д. Самойлово, д.Чудцы) </t>
  </si>
  <si>
    <t>МО "Лодейнопольское городское поселение", МО "Свирьстройское городское поселение",  МО  "Доможировское сельское поселение",  МО "Янегское сельское поселение"</t>
  </si>
  <si>
    <t>поселки Березовик-1, Березовик-2, Красава, Сарка и Царицино Озеро МО "Тихвинское городское поселение"</t>
  </si>
  <si>
    <t>МО "Черновское сельское поселение"</t>
  </si>
  <si>
    <t xml:space="preserve">МО "Старопольское сельское поселение" </t>
  </si>
  <si>
    <t xml:space="preserve">МО "Сланцевское городское поселение" </t>
  </si>
  <si>
    <t xml:space="preserve">МО "Новосельское сельское поселение" </t>
  </si>
  <si>
    <t xml:space="preserve">МО "Гостицкое сельское поселение" </t>
  </si>
  <si>
    <t xml:space="preserve">МО "Загривское сельское поселение" </t>
  </si>
  <si>
    <t xml:space="preserve">МО "Выскатское сельское поселение" </t>
  </si>
  <si>
    <t xml:space="preserve">МО "Мшинское сельское поселение" </t>
  </si>
  <si>
    <t xml:space="preserve">МО "Дзержинское сельское поселение", "Осьминское сельское поселение", "Скребловское сельское поселение", "Торковичское сельское поселение" </t>
  </si>
  <si>
    <t>МО "Лужское городское поселение", "Толмачевское городское поселение", "Володарское сельское поселение", "Волошовское сельское поселение", "Заклинское сельское поселение",  "Оредежское сельское поселение" (кроме деревни Белое, деревни Хрепелка), "Ретюнское сельское поселение", "Серебрянское сельское поселение", "Ям-Тесовское сельское поселение"</t>
  </si>
  <si>
    <t>Для потребителей кроме МО "Сертоловское городское поселение", в/г № 16 (п/о Ваганово-2) МО "Рахьинское ГП"</t>
  </si>
  <si>
    <t xml:space="preserve"> -</t>
  </si>
  <si>
    <t>Санкт-Петербургское государственное бюджетное учреждение здравоохранения "Городской туберкулезный санаторий "Сосновый бор"</t>
  </si>
  <si>
    <t xml:space="preserve">МО «Виллозское городское поселение» 
(кроме поселка Новогорелово) </t>
  </si>
  <si>
    <t>МО "Город Всеволожск" (микрорайон "Березки")</t>
  </si>
  <si>
    <t>для потребителей Бокситогорского, Волховского, Тихвинского, Подпорожского МР (Волховстроевский ТУ)</t>
  </si>
  <si>
    <t xml:space="preserve">ООО "Водоканал" </t>
  </si>
  <si>
    <t>МО "Тельмановское сельское поселение" (для населения за исключением микрорайона № 1 в поселке Тельмана в границах улиц: Онежская, Октябрьская, Ладожский бульвар, Московская и микрорайона № 5 в границах улицы Квартальная)</t>
  </si>
  <si>
    <t>МО "Шумское сельское поселение"</t>
  </si>
  <si>
    <t>ООО "АтомТеплоЭлектроСеть" (филиал ООО "АтомТеплоЭлектроСеть" в г.Сосновый Бор)</t>
  </si>
  <si>
    <t>МО "Сосновоборский городской округ" (потребители с объемом потребления до                    2,2 млн.м3 в год (включительно)</t>
  </si>
  <si>
    <t>МО "Сосновоборский городской округ" (потребители с объемом потребления более                      2,2 млн.м3 в год, но менее 3,2 млн.м3 в год)</t>
  </si>
  <si>
    <t>МО "Сосновоборский городской округ " (потребители с объемом потребления более                   3,2 млн.м3 в год)</t>
  </si>
  <si>
    <t>МО "Копорское сельское поселение"</t>
  </si>
  <si>
    <t>ООО "МЕТКЕМ"</t>
  </si>
  <si>
    <t>МО город Волхов</t>
  </si>
  <si>
    <t>ЗАО "Рощино сельхозтехника" &lt;*&gt;</t>
  </si>
  <si>
    <t>НПАО "Светогорский ЦБК"</t>
  </si>
  <si>
    <t>ООО "Первая коммунальная компания"</t>
  </si>
  <si>
    <t>ООО "Выборгская лесопромышленная корпорация" &lt;***&gt;</t>
  </si>
  <si>
    <t>&lt;***&gt;</t>
  </si>
  <si>
    <t>организации, признанные в соответствии с законодательством Российской Федерации несостоятельными (банкротами) (тарифы налогом на добавленную стоимость не облагаются на основании пп. 15 п. 2 ст. 146 Налогового Кодекса Российской Федерации)</t>
  </si>
  <si>
    <t>МО "Куземкинское сельское поселение"</t>
  </si>
  <si>
    <t>"Приморское городское поселение", "Высоцкое городское поселение", "Гончаровское сельское поселение", "Каменногорское городское поселение", "Полянское сельское поселение", "Первомайское сельское поселение", "Советское городское поселение", "Рощинское городское поселение", "Красносельское сельское поселение", "Селезневское сельское поселение" Выборгского муниципального района Ленинградской области, за исключением поселка Селезнево, города Каменногорска</t>
  </si>
  <si>
    <t>МО "Сосновское сельское поселение" для населения, проживающего по адресам: улица Молодежная дома №№ 1,2,3,4,5,6; улица Механизаторов дома №№ 1,3,5,7,7а,9,14</t>
  </si>
  <si>
    <t>МО "Важинское городское поселение", МО "Винницкое сельское поселение", МО "Вознесенское городское поселение", МО "Никольское городское поселение"</t>
  </si>
  <si>
    <t>МО "Борское сельское поселение", МО "Ганьковское сельское поселение", МО "Горское сельское поселение", МО "Коськовское сельское поселение", МО "Цвылевское сельское поселение", МО "Шугозерское сельское поселение"</t>
  </si>
  <si>
    <t>МО "Пикалевское городское поселение"</t>
  </si>
  <si>
    <t xml:space="preserve"> МО "Назиевское городское поселение"</t>
  </si>
  <si>
    <t>ООО "РесурсВодоСнаб"</t>
  </si>
  <si>
    <t>поселок Селезнево МО "Селезневское сельское поселение"</t>
  </si>
  <si>
    <t>город Каменногорск МО "Каменногорское городское поселение"</t>
  </si>
  <si>
    <t>13. Сосновоборский   ГО</t>
  </si>
  <si>
    <t>14. Тосненский МР</t>
  </si>
  <si>
    <t>15. Ленинградская область</t>
  </si>
  <si>
    <t>МО "Первомайское сельское поселение" (поселок Первомайское МЖК "Кивеннапа-Север")</t>
  </si>
  <si>
    <t>"Павловское городско поселение"</t>
  </si>
  <si>
    <t>ООО "Финансово-строительная корпорация "Лидер Северо-Запад"</t>
  </si>
  <si>
    <t>ОАО "Кингисеппский водоканал"</t>
  </si>
  <si>
    <t>мкр. Касколовка МО "Кингисеппское городское поселение"</t>
  </si>
  <si>
    <t>ООО "ТРЕНТОР"</t>
  </si>
  <si>
    <t>ООО "Солнечное Молоко"*</t>
  </si>
  <si>
    <t>МО "Город Выборг"</t>
  </si>
  <si>
    <t>10. Ломоносовский МР</t>
  </si>
  <si>
    <t>АО "Завод ВНИИЗЕММАШ"  &lt;*&gt;</t>
  </si>
  <si>
    <t>МО "Приозерское городское поселение", МО "Кузнечнинское городское поселение"</t>
  </si>
  <si>
    <t>МО "Кузьмоловское городское поселение" (для ООО "ТрансПром")</t>
  </si>
  <si>
    <t>МО "Колтушское городское поселение" (дер. Разметелево, дер. Хапо-ое, дер. Мяглово, дер. Озерки, дер. Новая Пустошь)</t>
  </si>
  <si>
    <t>МО "Колтушское городское поселение" (за исключением потребителей дер. Разметелево, дер. Хапо-ое, дер. Мяглово, дер. Озерки, дер. Новая Пустошь, дер. Старая (улица Мира), дер. Кальтино, дер. Старая Пустошь)</t>
  </si>
  <si>
    <t>ООО "Водоканал "Ладога"</t>
  </si>
  <si>
    <t>МО «Заневское городское поселение» (дер. Янино-2, ул. Рябиновая, дом 5)</t>
  </si>
  <si>
    <t>питьевая вода**</t>
  </si>
  <si>
    <t>МО "Рахьинское городское поселение"</t>
  </si>
  <si>
    <t>ООО "СиБиЭс Волосово"</t>
  </si>
  <si>
    <t>МО "Лаголовское сельское поселение" (за исключением промышленных зон "Южная" и "Восточная")</t>
  </si>
  <si>
    <t>МО "Лаголовское сельское поселение" (потребители промышленных зон "Южная" и "Восточная")</t>
  </si>
  <si>
    <t xml:space="preserve">МО "Низинское сельское поселение" </t>
  </si>
  <si>
    <t>МО " Пикалевское городское поселение"</t>
  </si>
  <si>
    <t>МО "Лесколовское сельское поселение" (деревня Лесколово)</t>
  </si>
  <si>
    <t>МО "Лесколовское сельское поселение" (поселок Осельки)</t>
  </si>
  <si>
    <t>МО "Шумское сельское поселение"(для населения, проживающегопо ул. ПМК-17)</t>
  </si>
  <si>
    <t>ООО "ВОДОКАНАЛ НЕВСКИЙ"*</t>
  </si>
  <si>
    <t>выделяется для цели оказания услуги ГВС в жилых домах, оборудованных ИТП (без наружной сети горячего водоснабжения, с неизолированными стояками, с полотенцесушителями)</t>
  </si>
  <si>
    <t>транспортировка  воды</t>
  </si>
  <si>
    <t>МО "Колтушское городское поселение"</t>
  </si>
  <si>
    <t>МО "Город Всеволожск", МО "Колтушское городское поселение"</t>
  </si>
  <si>
    <t>ООО "Энергия"</t>
  </si>
  <si>
    <t>МО "Аннинское городское поселение"  (за исключением за исключением гп. Новоселье, д. Куттузи, ул. Уланская); "Большеижорское городское поселение"; "Горбунковское сельское поселение"; "Гостилицкое сельское поселение"; "Кипенское сельское поселение"; "Копорское сельское поселение"; "Лебяженское городское поселение"; "Лопухинское сельское поселение"; "Оржицкое сельское поселение"(за исключением дер. Петровское); "Пениковское сельское поселение"(за исключением дер. Сойкино); "Ропшинское сельское поселение" (за исключением дер. Большие Горки, дер. Малые Горки, дер. Нижняя Кипень);  "Русско-Высоцкое сельское поселение"</t>
  </si>
  <si>
    <t>ОАО "РЖД" (Октябрьская дирекция по тепловодоснабжению - СП Центральной дирекции по тепловодоснабжению - филиала ОАО "РЖД")</t>
  </si>
  <si>
    <t>АО "ИЭК"</t>
  </si>
  <si>
    <t xml:space="preserve">Аннинское городское поселение (за исключением гп.Новоселье), Оржицкое сельское поселение (дер. Оржицы, дер. Большое Забородье, дер. Вильповицы, дер. Малое Забородье, дер. Петровское), Пениковское сельское поселение (дер. Сойкино) </t>
  </si>
  <si>
    <t>ООО "Смарт Девелопмент"&lt;*&gt;</t>
  </si>
  <si>
    <t>Для потребителей на территории зоны 2 (коттеджного поселка «Федоровская усадьба», жилой комплекс «Федоровское») муниципального образования Федоровского городского поселения Тосненского муниципального района Ленинградской области</t>
  </si>
  <si>
    <t>Тарифы на услуги в сфере холодного водоснабжения на период регулирования с 01.01.2025 по 31.12.2025, руб./куб.м</t>
  </si>
  <si>
    <t>01.01.2025-30.06.2025</t>
  </si>
  <si>
    <t>01.07.2025-31.12.2025</t>
  </si>
  <si>
    <t>11.11.2024, 20.12.2024</t>
  </si>
  <si>
    <t>131-п, 397-п</t>
  </si>
  <si>
    <t>452-п</t>
  </si>
  <si>
    <t>28.10.2024, 20.12.2024</t>
  </si>
  <si>
    <t>107-п, 403-п</t>
  </si>
  <si>
    <t>234-п</t>
  </si>
  <si>
    <t>16.12.2024, 20.12.2024</t>
  </si>
  <si>
    <t>334-п, 403-п</t>
  </si>
  <si>
    <t>02.12.2024, 20.12.2024</t>
  </si>
  <si>
    <t>232-п, 403,-п</t>
  </si>
  <si>
    <t>25.11.2024, 20.12.2024</t>
  </si>
  <si>
    <t>183-п, 403-п</t>
  </si>
  <si>
    <t>148-п</t>
  </si>
  <si>
    <t>516-п, 403-п</t>
  </si>
  <si>
    <t>18.11.2024, 20.12.2024</t>
  </si>
  <si>
    <t>150-п, 403-п</t>
  </si>
  <si>
    <t>233-п</t>
  </si>
  <si>
    <t>261-п</t>
  </si>
  <si>
    <t>127-п</t>
  </si>
  <si>
    <t>128-п, 403-п</t>
  </si>
  <si>
    <t>151-п</t>
  </si>
  <si>
    <t>132-п</t>
  </si>
  <si>
    <t>105-п, 517-п, 403-п</t>
  </si>
  <si>
    <t>457-п, 402-п</t>
  </si>
  <si>
    <t>333-п, 402-п</t>
  </si>
  <si>
    <t>332-п, 402-п</t>
  </si>
  <si>
    <t>458-п, 402-п</t>
  </si>
  <si>
    <t>Федеральное казенное учреждение "Исправительная колония № 2 УФСИН по г. СПб и ЛО"</t>
  </si>
  <si>
    <t>ООО "АтомТеплоЭлектроСеть" (филиал ООО "АтомТеплоЭлектроСеть" в г. Сосновый Бор)</t>
  </si>
  <si>
    <t>220-п, 396-п</t>
  </si>
  <si>
    <t>МО "Большеврудское сельское поселение", "Волосовское городско поселение", "Клопицкое сельское поселение"</t>
  </si>
  <si>
    <t>МО "Бегуницкое сельское поселение", "Калитинское сельское поселение", "Рабитицкое сельское поселение", "Сабское сельское поселение"</t>
  </si>
  <si>
    <t>103-п</t>
  </si>
  <si>
    <t>101-п</t>
  </si>
  <si>
    <t>136-п</t>
  </si>
  <si>
    <t>138-п</t>
  </si>
  <si>
    <t>339-п</t>
  </si>
  <si>
    <t>338-п, 398-п</t>
  </si>
  <si>
    <t>336-п, 398-п</t>
  </si>
  <si>
    <t>219-п, 398-п</t>
  </si>
  <si>
    <t xml:space="preserve"> МО "Кингисеппское городское поселение" и"Большелуцкое сельское поселение" (кроме населения)</t>
  </si>
  <si>
    <t>139-п</t>
  </si>
  <si>
    <t>153-п</t>
  </si>
  <si>
    <t>146-п</t>
  </si>
  <si>
    <t>25.11.2024 (с учетом изменений 20.12.2024), 20.12.2024</t>
  </si>
  <si>
    <t>185-п (с учетом изменений № 517-п), 397-п</t>
  </si>
  <si>
    <t>09.12.2024, 20.12.2024</t>
  </si>
  <si>
    <t>254-п, 397-п</t>
  </si>
  <si>
    <t>255-п, 397-п</t>
  </si>
  <si>
    <t>440-п</t>
  </si>
  <si>
    <t xml:space="preserve">Номер                     </t>
  </si>
  <si>
    <t>443-п</t>
  </si>
  <si>
    <t>442-п, 401-п</t>
  </si>
  <si>
    <t>222-п</t>
  </si>
  <si>
    <t>231-п</t>
  </si>
  <si>
    <t>16.12.2024, 20.12.2024, 17.01.2025</t>
  </si>
  <si>
    <t>181-п</t>
  </si>
  <si>
    <t>340-п, 399-п</t>
  </si>
  <si>
    <t>6. Гатчинский МО</t>
  </si>
  <si>
    <t>258-п</t>
  </si>
  <si>
    <t>259-п</t>
  </si>
  <si>
    <t>223-п</t>
  </si>
  <si>
    <t>Муниципальный район, муниципальный округ или городской округ</t>
  </si>
  <si>
    <t xml:space="preserve"> Большеколпанское ТУ администрации МО Гатчинский МО ЛО</t>
  </si>
  <si>
    <t xml:space="preserve"> Гатчинский МО ЛО (Город Гатчина)</t>
  </si>
  <si>
    <t>Вырицкое ТУ администрации МО Гатчинский МО ЛО</t>
  </si>
  <si>
    <t>Сиверское ТУ администрации МО Гатчинский МО ЛО</t>
  </si>
  <si>
    <t xml:space="preserve"> Таицкое ТУ администрации МО Гатчинский МО ЛО</t>
  </si>
  <si>
    <t>ТУ город Коммунар администрации МО Гатчинский МО ЛО</t>
  </si>
  <si>
    <t>Большеколпанское ТУ администрации МО Гатчинский МО ЛО</t>
  </si>
  <si>
    <t>Для потребителей Гатчинского МО ЛО (в зоне деятельности Вырицкое ТУ администрации МО Гатчинский МО ЛО, Дружногорское ТУ администрации МО Гатчинский МО ЛО, Сиверское ТУ администрации МО Гатчинский МО ЛО, Большеколпанское ТУ администрации МО Гатчинский МО ЛО, Веревское ТУ администрации МО Гатчинский МО ЛО, Войсоквицкое ТУ администрации МО Гатчинский МО ЛО, Елизаветинское ТУ администрации МО Гатчинский МО ЛО, Кобринское ТУ администрации МО Гатчинский МО ЛО, Новосветовское ТУ администрации МО Гатчинский МО ЛО, Пудостьское ТУ администрации МО Гатчинский МО ЛО, Рождественское ТУ администрации МО Гатчинский МО ЛО, Сусанинское ТУ администрации МО Гатчинский МО ЛО, Сяськелевское ТУ администрации МО Гатчинский МО ЛО, Таицкое ТУ администрации МО Гатчинский МО ЛО, Пудомягское ТУ администрации МО Гатчинский МО ЛО)</t>
  </si>
  <si>
    <t>344-п, 517-п, 3-п</t>
  </si>
  <si>
    <t>450-п, 406-п</t>
  </si>
  <si>
    <t>09.12.2024, 20.12.2024, 17.01.2025</t>
  </si>
  <si>
    <t>256-п, 406-п, 3-п</t>
  </si>
  <si>
    <t>451-п, 406-п</t>
  </si>
  <si>
    <t>343-п, 406-п</t>
  </si>
  <si>
    <t>11.11.2024, 20.12.2024, 17.01.2025</t>
  </si>
  <si>
    <t>140-п, 406-п, 3-п</t>
  </si>
  <si>
    <t>25.11.2024, 20.12.2024, 17.01.2025</t>
  </si>
  <si>
    <t>180-п, 406-п, 3-п</t>
  </si>
  <si>
    <t>345-п, 406-п, 3-п</t>
  </si>
  <si>
    <t>454-п, 397-п</t>
  </si>
  <si>
    <t>155-п, 402-п</t>
  </si>
  <si>
    <t>221-п, 400-п</t>
  </si>
  <si>
    <t>133-п, 426-п</t>
  </si>
  <si>
    <t>347-п, 427-п</t>
  </si>
  <si>
    <t>346-п, 427-п</t>
  </si>
  <si>
    <t>394-п, 462-п</t>
  </si>
  <si>
    <t>39, 68</t>
  </si>
  <si>
    <t>МО "Усть-Лужское сельское поселение"(за исключением деревни Межники и поселка Усть-Луга(квартал Краколье, квартал Остров)</t>
  </si>
  <si>
    <t>464-п</t>
  </si>
  <si>
    <t>461-п</t>
  </si>
  <si>
    <t xml:space="preserve">404-п, 444-п </t>
  </si>
  <si>
    <t>МО "Романовское сельское поселение"</t>
  </si>
  <si>
    <t>135-п</t>
  </si>
  <si>
    <t>226-п</t>
  </si>
  <si>
    <t>342-п</t>
  </si>
  <si>
    <t>263-п</t>
  </si>
  <si>
    <t>264-п</t>
  </si>
  <si>
    <t>156-п</t>
  </si>
  <si>
    <t>157-п</t>
  </si>
  <si>
    <t>341-п</t>
  </si>
  <si>
    <t xml:space="preserve"> МО «Заневское городское поселение»,  
«Колтушское городское поселение» (г. Колтуши,  ул. Мира) Всеволожского муниципального района 
Ленинградской области
</t>
  </si>
  <si>
    <t>108-п</t>
  </si>
  <si>
    <t>432-п, 395-п</t>
  </si>
  <si>
    <t xml:space="preserve">ООО "Ресурсоснабжающая организация 47" </t>
  </si>
  <si>
    <t>434-п, 403-п</t>
  </si>
  <si>
    <t>436-п, 403-п</t>
  </si>
  <si>
    <t>436-п</t>
  </si>
  <si>
    <t>329-п, 403-п</t>
  </si>
  <si>
    <t>330-п, 404-п</t>
  </si>
  <si>
    <t>435-п</t>
  </si>
  <si>
    <t>437-п</t>
  </si>
  <si>
    <t>431-п. 403-п</t>
  </si>
  <si>
    <t>328-п</t>
  </si>
  <si>
    <t>455-п, 403-п</t>
  </si>
  <si>
    <t>331-п, 403-п</t>
  </si>
  <si>
    <t>433-п, 403-п</t>
  </si>
  <si>
    <t>МО "Муринское городское поселение" (г. Мурино: ул. Шоссе в Лаврики (д. 26, д. 29б, д. 33, 34 корп. 1, 2, 3, д. 36, 38, 39, 42, 57 лит. А, Б, В, Д, Е), ул. Английская (д.13), ул. Центральная (д.1, 1б, 1в, 3, 3а, 6а, 7, 7а), ул. Парковая, ул. Гражданская (д. 6), ул. Лесная (д. 3, д. 9а), Институтский проезд, Центральный проезд (участок 10), территория промышленной зоны)</t>
  </si>
  <si>
    <t>188-п, 403-п</t>
  </si>
  <si>
    <t>МУП "Всеволожские тепловые сети"</t>
  </si>
  <si>
    <t>441-п. 403-п</t>
  </si>
  <si>
    <t>МО "Город Всеволожск" (ул. Шинников, 
ул. Рябиновая Роща, ул. Кленовая Роща, ул. Березовая Роща; в зоне проектируемого квартала: 
ООО «СЗ «Стоун», ООО «Квартал Румболово», ООО «Базис»)</t>
  </si>
  <si>
    <t>109-п</t>
  </si>
  <si>
    <t>111-п</t>
  </si>
  <si>
    <t xml:space="preserve">444-п, 404-п </t>
  </si>
  <si>
    <t>449-п, 404-п</t>
  </si>
  <si>
    <t>МО Бугровское городское поселение</t>
  </si>
  <si>
    <t>МО "Муринское городское поселение", Бугровское городское поселение</t>
  </si>
  <si>
    <t>АО "Водно-Коммунальное хозяйство"&lt;*&gt; (ЭОТ без НДС (5 %))</t>
  </si>
  <si>
    <t>ООО "Ольшаники"&lt;*&gt; (ЭОТ без НДС (5 %))</t>
  </si>
  <si>
    <t>ООО "Управляющая компания "Новоантропшино" &lt;*&gt; (ЭОТ без НДС (5 %))</t>
  </si>
  <si>
    <t>ООО "ТрансПром" &lt;*&gt; (ЭОТ без НДС (20 %))</t>
  </si>
  <si>
    <t>ООО "Воотекс" &lt;*&gt; (ЭОТ без НДС (20 %))</t>
  </si>
  <si>
    <t>ООО "Интехстрой" &lt;*&gt; (ЭОТ без НДС (20 %))</t>
  </si>
  <si>
    <t>ООО "Новая Водная Ассоциация" &lt;*&gt; (ЭОТ без НДС (20 %))</t>
  </si>
  <si>
    <t>ООО" Ивангородский водоканал"&lt;*&gt; (ЭОТ без НДС (5 %))</t>
  </si>
  <si>
    <t>159-п, 399-п</t>
  </si>
  <si>
    <t>134-п, 405-п</t>
  </si>
  <si>
    <t>10.12.2024, 20.12.2024</t>
  </si>
  <si>
    <t xml:space="preserve">225-п, 403-п </t>
  </si>
  <si>
    <t xml:space="preserve">448-п, 403-п </t>
  </si>
  <si>
    <t xml:space="preserve">187-п, 403-п </t>
  </si>
  <si>
    <t xml:space="preserve">446-п </t>
  </si>
  <si>
    <t>158-п, 403-п</t>
  </si>
  <si>
    <t xml:space="preserve">186-п, 403-п </t>
  </si>
  <si>
    <t xml:space="preserve">228-п, 403-п </t>
  </si>
  <si>
    <t xml:space="preserve">129-п, 400-п </t>
  </si>
  <si>
    <t xml:space="preserve">276-п, 403-п </t>
  </si>
  <si>
    <t xml:space="preserve">227-п, 403-п </t>
  </si>
  <si>
    <t>для потребителей Волосовского, Всеволожского, Выборгского, Кингисеппского, Киришского, Кировского, Ломоносовского, Лужского, Приозерского, Сланцевского,Тосненского МР (Санкт-Петербургский ТУ), Гатчинского МО</t>
  </si>
  <si>
    <t>АО "ВиК"* (ЭОТ без НДС (5 %))</t>
  </si>
  <si>
    <t>ООО "ВОДОКАНАЛ ОТРАДНЕНСКОГО  ГОРОДССКОГО ПОСЕЛЕНИЯ" * (ЭОТ без НДС (5 %))</t>
  </si>
  <si>
    <t>ООО "Ресурсоснабжающая организация -ЮГ"&lt;*&gt;  (ЭОТ без НДС (20 %))</t>
  </si>
  <si>
    <t>Муниципальное образование, Городское поселение, Сельское поселение, территориальное управление</t>
  </si>
  <si>
    <t>01.01.2025-16.03.2025</t>
  </si>
  <si>
    <t>17.03.2025-30.06.2025</t>
  </si>
  <si>
    <t>ООО "Управляющая компания "Новоантропшино" &lt;*&gt; (ЭОТ без НДС (7 %))</t>
  </si>
  <si>
    <t>20.12.2024, 17.01.2025, 17.03.2025</t>
  </si>
  <si>
    <t>460-п, 406-п, 3-п, 39-п</t>
  </si>
  <si>
    <t>ООО "Выбор Северо-Запад"</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</si>
</sst>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charset val="204"/>
      <scheme val="minor"/>
    </font>
    <font>
      <b/>
      <sz val="10"/>
      <name val="Times New Roman"/>
      <family val="1"/>
      <charset val="204"/>
    </font>
    <font>
      <b/>
      <i/>
      <sz val="10"/>
      <name val="Times New Roman"/>
      <family val="1"/>
      <charset val="204"/>
    </font>
    <font>
      <sz val="8"/>
      <name val="Times New Roman"/>
      <family val="1"/>
      <charset val="204"/>
    </font>
    <font>
      <u/>
      <sz val="11"/>
      <color theme="10"/>
      <name val="Calibri"/>
      <family val="2"/>
      <charset val="204"/>
      <scheme val="minor"/>
    </font>
    <font>
      <b/>
      <sz val="8"/>
      <name val="Times New Roman"/>
      <family val="1"/>
      <charset val="204"/>
    </font>
    <font>
      <b/>
      <sz val="8"/>
      <color theme="1"/>
      <name val="Times New Roman"/>
      <family val="1"/>
      <charset val="204"/>
    </font>
    <font>
      <sz val="11"/>
      <color rgb="FF9C0006"/>
      <name val="Calibri"/>
      <family val="2"/>
      <charset val="204"/>
      <scheme val="minor"/>
    </font>
    <font>
      <sz val="11"/>
      <color theme="1"/>
      <name val="Times New Roman"/>
      <family val="1"/>
      <charset val="204"/>
    </font>
    <font>
      <sz val="11"/>
      <name val="Times New Roman"/>
      <family val="1"/>
      <charset val="204"/>
    </font>
    <font>
      <b/>
      <sz val="11"/>
      <color theme="1"/>
      <name val="Times New Roman"/>
      <family val="1"/>
      <charset val="204"/>
    </font>
    <font>
      <sz val="8"/>
      <color theme="1"/>
      <name val="Times New Roman"/>
      <family val="1"/>
      <charset val="204"/>
    </font>
    <font>
      <b/>
      <sz val="14"/>
      <name val="Times New Roman"/>
      <family val="1"/>
      <charset val="204"/>
    </font>
    <font>
      <b/>
      <vertAlign val="superscript"/>
      <sz val="10"/>
      <name val="Times New Roman"/>
      <family val="1"/>
      <charset val="204"/>
    </font>
    <font>
      <sz val="11"/>
      <name val="Calibri"/>
      <family val="2"/>
      <charset val="204"/>
      <scheme val="minor"/>
    </font>
    <font>
      <sz val="10"/>
      <color theme="1"/>
      <name val="Times New Roman"/>
      <family val="1"/>
      <charset val="204"/>
    </font>
  </fonts>
  <fills count="4">
    <fill>
      <patternFill patternType="none"/>
    </fill>
    <fill>
      <patternFill patternType="gray125"/>
    </fill>
    <fill>
      <patternFill patternType="solid">
        <fgColor rgb="FFFFC7CE"/>
      </patternFill>
    </fill>
    <fill>
      <patternFill patternType="solid">
        <fgColor theme="0"/>
        <bgColor indexed="64"/>
      </patternFill>
    </fill>
  </fills>
  <borders count="15">
    <border>
      <left/>
      <right/>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4" fillId="0" borderId="0" applyNumberFormat="0" applyFill="0" applyBorder="0" applyAlignment="0" applyProtection="0"/>
    <xf numFmtId="0" fontId="7" fillId="2" borderId="0" applyNumberFormat="0" applyBorder="0" applyAlignment="0" applyProtection="0"/>
  </cellStyleXfs>
  <cellXfs count="195">
    <xf numFmtId="0" fontId="0" fillId="0" borderId="0" xfId="0"/>
    <xf numFmtId="0" fontId="9" fillId="3" borderId="0" xfId="0" applyFont="1" applyFill="1"/>
    <xf numFmtId="0" fontId="8" fillId="3" borderId="0" xfId="0" applyFont="1" applyFill="1"/>
    <xf numFmtId="0" fontId="3" fillId="3" borderId="0" xfId="0" applyFont="1" applyFill="1"/>
    <xf numFmtId="0" fontId="8" fillId="3" borderId="0" xfId="0" applyFont="1" applyFill="1" applyAlignment="1">
      <alignment horizontal="center"/>
    </xf>
    <xf numFmtId="1" fontId="8" fillId="3" borderId="0" xfId="0" applyNumberFormat="1" applyFont="1" applyFill="1" applyAlignment="1">
      <alignment vertical="center"/>
    </xf>
    <xf numFmtId="0" fontId="3" fillId="3" borderId="0" xfId="0" applyFont="1" applyFill="1" applyAlignment="1">
      <alignment horizontal="center" vertical="center"/>
    </xf>
    <xf numFmtId="0" fontId="8" fillId="3" borderId="0" xfId="0" applyFont="1" applyFill="1" applyAlignment="1">
      <alignment horizontal="center" vertical="center" wrapText="1"/>
    </xf>
    <xf numFmtId="0" fontId="10" fillId="3" borderId="0" xfId="0" applyFont="1" applyFill="1" applyBorder="1"/>
    <xf numFmtId="0" fontId="6" fillId="3" borderId="0" xfId="0" applyFont="1" applyFill="1" applyBorder="1" applyAlignment="1">
      <alignment horizontal="center"/>
    </xf>
    <xf numFmtId="0" fontId="8" fillId="3" borderId="0" xfId="0" applyFont="1" applyFill="1" applyAlignment="1"/>
    <xf numFmtId="14" fontId="2" fillId="3" borderId="8" xfId="0" applyNumberFormat="1" applyFont="1" applyFill="1" applyBorder="1" applyAlignment="1">
      <alignment horizontal="center" vertical="center" wrapText="1"/>
    </xf>
    <xf numFmtId="0" fontId="10" fillId="3" borderId="0" xfId="0" applyFont="1" applyFill="1"/>
    <xf numFmtId="0" fontId="10" fillId="3" borderId="5" xfId="0" applyFont="1" applyFill="1" applyBorder="1"/>
    <xf numFmtId="0" fontId="6" fillId="3" borderId="5" xfId="0" applyFont="1" applyFill="1" applyBorder="1" applyAlignment="1">
      <alignment horizontal="center"/>
    </xf>
    <xf numFmtId="1" fontId="9" fillId="3" borderId="7"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1" fontId="8" fillId="3" borderId="10"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1" fontId="9" fillId="3" borderId="10" xfId="0" applyNumberFormat="1" applyFont="1" applyFill="1" applyBorder="1" applyAlignment="1">
      <alignment horizontal="center" vertical="center"/>
    </xf>
    <xf numFmtId="14" fontId="2" fillId="3" borderId="1" xfId="0" applyNumberFormat="1" applyFont="1" applyFill="1" applyBorder="1" applyAlignment="1">
      <alignment horizontal="center" vertical="center" wrapText="1"/>
    </xf>
    <xf numFmtId="14" fontId="2" fillId="3" borderId="5" xfId="0" applyNumberFormat="1" applyFont="1" applyFill="1" applyBorder="1" applyAlignment="1">
      <alignment horizontal="center" vertical="center" wrapText="1"/>
    </xf>
    <xf numFmtId="14" fontId="2" fillId="3" borderId="4" xfId="0" applyNumberFormat="1" applyFont="1" applyFill="1" applyBorder="1" applyAlignment="1">
      <alignment horizontal="center" vertical="center" wrapText="1"/>
    </xf>
    <xf numFmtId="14" fontId="2" fillId="3" borderId="5" xfId="0" applyNumberFormat="1" applyFont="1" applyFill="1" applyBorder="1" applyAlignment="1">
      <alignment horizontal="center" vertical="center" wrapText="1"/>
    </xf>
    <xf numFmtId="0" fontId="8" fillId="0" borderId="0" xfId="0" applyFont="1" applyFill="1"/>
    <xf numFmtId="0" fontId="9" fillId="0" borderId="0" xfId="0" applyFont="1" applyFill="1"/>
    <xf numFmtId="1" fontId="9" fillId="0" borderId="10" xfId="0" applyNumberFormat="1" applyFont="1" applyFill="1" applyBorder="1" applyAlignment="1">
      <alignment horizontal="center" vertical="center"/>
    </xf>
    <xf numFmtId="14" fontId="2" fillId="0" borderId="8" xfId="0" applyNumberFormat="1" applyFont="1" applyFill="1" applyBorder="1" applyAlignment="1">
      <alignment horizontal="center" vertical="center" wrapText="1"/>
    </xf>
    <xf numFmtId="14" fontId="2" fillId="0" borderId="0" xfId="0" applyNumberFormat="1" applyFont="1" applyFill="1" applyBorder="1" applyAlignment="1">
      <alignment horizontal="center" vertical="center" wrapText="1"/>
    </xf>
    <xf numFmtId="1" fontId="8" fillId="0" borderId="0" xfId="0" applyNumberFormat="1" applyFont="1" applyFill="1" applyAlignment="1">
      <alignment vertical="center"/>
    </xf>
    <xf numFmtId="0" fontId="8" fillId="0" borderId="0" xfId="0" applyFont="1" applyFill="1" applyBorder="1"/>
    <xf numFmtId="1" fontId="8" fillId="3" borderId="7"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1" fontId="8" fillId="0" borderId="10" xfId="0" applyNumberFormat="1" applyFont="1" applyFill="1" applyBorder="1" applyAlignment="1">
      <alignment horizontal="center" vertical="center"/>
    </xf>
    <xf numFmtId="14" fontId="2" fillId="3" borderId="0" xfId="0" applyNumberFormat="1" applyFont="1" applyFill="1" applyBorder="1" applyAlignment="1">
      <alignment horizontal="center" vertical="center" wrapText="1"/>
    </xf>
    <xf numFmtId="1" fontId="9" fillId="3" borderId="7" xfId="0" applyNumberFormat="1" applyFont="1" applyFill="1" applyBorder="1" applyAlignment="1">
      <alignment horizontal="center" vertical="center"/>
    </xf>
    <xf numFmtId="1" fontId="9" fillId="0" borderId="4" xfId="0" applyNumberFormat="1" applyFont="1" applyFill="1" applyBorder="1" applyAlignment="1">
      <alignment horizontal="center" vertical="center"/>
    </xf>
    <xf numFmtId="1" fontId="9" fillId="3" borderId="4" xfId="0" applyNumberFormat="1" applyFont="1" applyFill="1" applyBorder="1" applyAlignment="1">
      <alignment horizontal="center" vertical="center"/>
    </xf>
    <xf numFmtId="2" fontId="5" fillId="3" borderId="5" xfId="0" applyNumberFormat="1" applyFont="1" applyFill="1" applyBorder="1" applyAlignment="1">
      <alignment horizontal="center" vertical="center" wrapText="1"/>
    </xf>
    <xf numFmtId="1" fontId="8" fillId="3" borderId="4" xfId="0" applyNumberFormat="1" applyFont="1" applyFill="1" applyBorder="1" applyAlignment="1">
      <alignment horizontal="center" vertical="center"/>
    </xf>
    <xf numFmtId="1" fontId="9" fillId="0" borderId="8"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0" fontId="11" fillId="3" borderId="0" xfId="0" applyFont="1" applyFill="1" applyAlignment="1">
      <alignment horizontal="center" vertical="center"/>
    </xf>
    <xf numFmtId="0" fontId="11" fillId="3" borderId="0" xfId="0" applyFont="1" applyFill="1"/>
    <xf numFmtId="1" fontId="9" fillId="3" borderId="7"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1" fontId="9" fillId="3" borderId="8" xfId="0" applyNumberFormat="1" applyFont="1" applyFill="1" applyBorder="1" applyAlignment="1">
      <alignment horizontal="center" vertical="center"/>
    </xf>
    <xf numFmtId="1" fontId="8" fillId="0" borderId="4"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14" fontId="3" fillId="0" borderId="5" xfId="0" applyNumberFormat="1" applyFont="1" applyFill="1" applyBorder="1" applyAlignment="1">
      <alignment horizontal="center" vertical="center" wrapText="1"/>
    </xf>
    <xf numFmtId="14" fontId="3" fillId="3" borderId="5" xfId="0" applyNumberFormat="1" applyFont="1" applyFill="1" applyBorder="1" applyAlignment="1">
      <alignment horizontal="center" vertical="center" wrapText="1"/>
    </xf>
    <xf numFmtId="1" fontId="8" fillId="3" borderId="4"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1" fontId="9" fillId="3" borderId="4"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1" fontId="8" fillId="3" borderId="8" xfId="0" applyNumberFormat="1" applyFont="1" applyFill="1" applyBorder="1" applyAlignment="1">
      <alignment horizontal="center" vertical="center"/>
    </xf>
    <xf numFmtId="1" fontId="8" fillId="3" borderId="5" xfId="0" applyNumberFormat="1" applyFont="1" applyFill="1" applyBorder="1" applyAlignment="1">
      <alignment vertical="center"/>
    </xf>
    <xf numFmtId="1" fontId="8" fillId="3" borderId="0" xfId="0" applyNumberFormat="1" applyFont="1" applyFill="1" applyBorder="1" applyAlignment="1">
      <alignment vertical="center"/>
    </xf>
    <xf numFmtId="1" fontId="8" fillId="3" borderId="5" xfId="0" applyNumberFormat="1" applyFont="1" applyFill="1" applyBorder="1" applyAlignment="1">
      <alignment horizontal="center" vertical="center"/>
    </xf>
    <xf numFmtId="0" fontId="8" fillId="3" borderId="5" xfId="0" applyFont="1" applyFill="1" applyBorder="1"/>
    <xf numFmtId="0" fontId="8" fillId="3" borderId="3" xfId="0" applyFont="1" applyFill="1" applyBorder="1"/>
    <xf numFmtId="0" fontId="8" fillId="3" borderId="0" xfId="0" applyFont="1" applyFill="1" applyBorder="1"/>
    <xf numFmtId="1" fontId="8" fillId="3" borderId="13" xfId="0" applyNumberFormat="1" applyFont="1" applyFill="1" applyBorder="1" applyAlignment="1">
      <alignment horizontal="center" vertical="center"/>
    </xf>
    <xf numFmtId="1" fontId="9" fillId="3" borderId="5" xfId="0" applyNumberFormat="1" applyFont="1" applyFill="1" applyBorder="1" applyAlignment="1">
      <alignment horizontal="center" vertical="center"/>
    </xf>
    <xf numFmtId="1" fontId="9" fillId="0" borderId="13" xfId="0" applyNumberFormat="1" applyFont="1" applyFill="1" applyBorder="1" applyAlignment="1">
      <alignment horizontal="center" vertical="center"/>
    </xf>
    <xf numFmtId="1" fontId="9" fillId="3" borderId="13" xfId="0" applyNumberFormat="1" applyFont="1" applyFill="1" applyBorder="1" applyAlignment="1">
      <alignment horizontal="center" vertical="center"/>
    </xf>
    <xf numFmtId="0" fontId="9" fillId="0" borderId="0" xfId="0" applyFont="1" applyFill="1" applyAlignment="1"/>
    <xf numFmtId="0" fontId="10" fillId="0" borderId="0" xfId="0" applyFont="1" applyFill="1" applyBorder="1"/>
    <xf numFmtId="0" fontId="6" fillId="0" borderId="0" xfId="0" applyFont="1" applyFill="1" applyBorder="1" applyAlignment="1">
      <alignment horizontal="center"/>
    </xf>
    <xf numFmtId="2" fontId="5" fillId="3" borderId="5" xfId="0" applyNumberFormat="1" applyFont="1" applyFill="1" applyBorder="1" applyAlignment="1">
      <alignment horizontal="center" vertical="center"/>
    </xf>
    <xf numFmtId="2" fontId="6" fillId="3" borderId="5"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xf>
    <xf numFmtId="1" fontId="9" fillId="3" borderId="4" xfId="0" applyNumberFormat="1" applyFont="1" applyFill="1" applyBorder="1" applyAlignment="1">
      <alignment horizontal="center" vertical="center"/>
    </xf>
    <xf numFmtId="2" fontId="5" fillId="0" borderId="5" xfId="0" applyNumberFormat="1" applyFont="1" applyFill="1" applyBorder="1" applyAlignment="1">
      <alignment horizontal="center" vertical="center" wrapText="1"/>
    </xf>
    <xf numFmtId="1" fontId="8" fillId="0" borderId="7" xfId="0" applyNumberFormat="1" applyFont="1" applyFill="1" applyBorder="1" applyAlignment="1">
      <alignment horizontal="center" vertical="center"/>
    </xf>
    <xf numFmtId="2" fontId="5" fillId="0" borderId="5" xfId="0" applyNumberFormat="1" applyFont="1" applyFill="1" applyBorder="1" applyAlignment="1">
      <alignment horizontal="center" vertical="center"/>
    </xf>
    <xf numFmtId="1" fontId="8" fillId="0" borderId="8" xfId="0" applyNumberFormat="1" applyFont="1" applyFill="1" applyBorder="1" applyAlignment="1">
      <alignment horizontal="center" vertical="center"/>
    </xf>
    <xf numFmtId="2" fontId="5" fillId="0" borderId="4" xfId="0" applyNumberFormat="1" applyFont="1" applyFill="1" applyBorder="1" applyAlignment="1">
      <alignment horizontal="center" vertical="center" wrapText="1"/>
    </xf>
    <xf numFmtId="14" fontId="2" fillId="0" borderId="13" xfId="0" applyNumberFormat="1" applyFont="1" applyFill="1" applyBorder="1" applyAlignment="1">
      <alignment horizontal="center" vertical="center" wrapText="1"/>
    </xf>
    <xf numFmtId="1" fontId="9" fillId="0" borderId="4" xfId="0" applyNumberFormat="1" applyFont="1" applyFill="1" applyBorder="1" applyAlignment="1">
      <alignment horizontal="center" vertical="center"/>
    </xf>
    <xf numFmtId="14" fontId="3" fillId="0" borderId="5" xfId="0" applyNumberFormat="1"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1" fontId="9" fillId="0" borderId="0" xfId="0" applyNumberFormat="1" applyFont="1" applyFill="1" applyBorder="1" applyAlignment="1">
      <alignment horizontal="center" vertical="center"/>
    </xf>
    <xf numFmtId="1" fontId="9" fillId="0" borderId="4" xfId="0" applyNumberFormat="1" applyFont="1" applyFill="1" applyBorder="1" applyAlignment="1">
      <alignment horizontal="center" vertical="center"/>
    </xf>
    <xf numFmtId="14" fontId="3" fillId="0" borderId="5" xfId="0" applyNumberFormat="1" applyFont="1" applyFill="1" applyBorder="1" applyAlignment="1">
      <alignment horizontal="center" vertical="center" wrapText="1"/>
    </xf>
    <xf numFmtId="14" fontId="3" fillId="3" borderId="5" xfId="0" applyNumberFormat="1" applyFont="1" applyFill="1" applyBorder="1" applyAlignment="1">
      <alignment horizontal="center" vertical="center" wrapText="1"/>
    </xf>
    <xf numFmtId="2" fontId="6" fillId="3" borderId="5" xfId="2" applyNumberFormat="1" applyFont="1" applyFill="1" applyBorder="1" applyAlignment="1">
      <alignment horizontal="center" vertical="center" wrapText="1"/>
    </xf>
    <xf numFmtId="0" fontId="6" fillId="0" borderId="5" xfId="0" applyFont="1" applyFill="1" applyBorder="1" applyAlignment="1">
      <alignment horizontal="center"/>
    </xf>
    <xf numFmtId="0" fontId="8" fillId="0" borderId="0" xfId="0" applyFont="1" applyFill="1" applyAlignment="1">
      <alignment horizontal="center"/>
    </xf>
    <xf numFmtId="0" fontId="9" fillId="0" borderId="0" xfId="0" applyFont="1" applyFill="1" applyAlignment="1">
      <alignment horizontal="center"/>
    </xf>
    <xf numFmtId="2" fontId="8" fillId="0" borderId="0" xfId="0" applyNumberFormat="1" applyFont="1" applyFill="1"/>
    <xf numFmtId="0" fontId="8" fillId="0" borderId="0" xfId="0" applyFont="1" applyFill="1" applyAlignment="1"/>
    <xf numFmtId="0" fontId="8" fillId="0" borderId="0" xfId="0" applyFont="1" applyFill="1" applyBorder="1" applyAlignment="1"/>
    <xf numFmtId="0" fontId="8" fillId="3" borderId="0" xfId="0" applyFont="1" applyFill="1" applyBorder="1" applyAlignment="1"/>
    <xf numFmtId="0" fontId="9" fillId="3" borderId="0" xfId="0" applyFont="1" applyFill="1" applyAlignment="1"/>
    <xf numFmtId="14" fontId="3" fillId="3" borderId="5" xfId="0" applyNumberFormat="1"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0" xfId="0" applyFont="1" applyFill="1" applyBorder="1" applyAlignment="1">
      <alignment horizontal="center"/>
    </xf>
    <xf numFmtId="14" fontId="3" fillId="0" borderId="5" xfId="0" applyNumberFormat="1" applyFont="1" applyFill="1" applyBorder="1" applyAlignment="1">
      <alignment horizontal="center" vertical="center" wrapText="1"/>
    </xf>
    <xf numFmtId="1" fontId="8" fillId="0" borderId="7" xfId="0" applyNumberFormat="1" applyFont="1" applyFill="1" applyBorder="1" applyAlignment="1">
      <alignment horizontal="center" vertical="center"/>
    </xf>
    <xf numFmtId="1" fontId="9" fillId="3" borderId="4" xfId="0" applyNumberFormat="1" applyFont="1" applyFill="1" applyBorder="1" applyAlignment="1">
      <alignment horizontal="center" vertical="center"/>
    </xf>
    <xf numFmtId="14" fontId="3" fillId="3" borderId="4" xfId="0" applyNumberFormat="1" applyFont="1" applyFill="1" applyBorder="1" applyAlignment="1">
      <alignment horizontal="center" vertical="center" wrapText="1"/>
    </xf>
    <xf numFmtId="14" fontId="3" fillId="3" borderId="5" xfId="0" applyNumberFormat="1"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4" fontId="3" fillId="3" borderId="5"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4" fontId="3" fillId="3" borderId="5"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 fontId="8" fillId="0" borderId="7" xfId="0" applyNumberFormat="1" applyFont="1" applyFill="1" applyBorder="1" applyAlignment="1">
      <alignment horizontal="center" vertical="center"/>
    </xf>
    <xf numFmtId="0" fontId="15" fillId="0" borderId="0" xfId="0" applyFont="1"/>
    <xf numFmtId="2" fontId="5" fillId="3" borderId="4" xfId="0" applyNumberFormat="1" applyFont="1" applyFill="1" applyBorder="1" applyAlignment="1">
      <alignment horizontal="center" vertical="center" wrapText="1"/>
    </xf>
    <xf numFmtId="14" fontId="3" fillId="3" borderId="5"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7" xfId="0" applyFont="1" applyFill="1" applyBorder="1" applyAlignment="1">
      <alignment horizontal="center" vertical="center" wrapText="1"/>
    </xf>
    <xf numFmtId="14" fontId="11" fillId="3" borderId="4" xfId="0" applyNumberFormat="1" applyFont="1" applyFill="1" applyBorder="1" applyAlignment="1">
      <alignment horizontal="center" vertical="center" wrapText="1"/>
    </xf>
    <xf numFmtId="14" fontId="11" fillId="3" borderId="7" xfId="0" applyNumberFormat="1" applyFont="1" applyFill="1" applyBorder="1" applyAlignment="1">
      <alignment horizontal="center" vertical="center" wrapText="1"/>
    </xf>
    <xf numFmtId="14" fontId="11" fillId="3" borderId="6" xfId="0" applyNumberFormat="1" applyFont="1" applyFill="1" applyBorder="1" applyAlignment="1">
      <alignment horizontal="center" vertical="center" wrapText="1"/>
    </xf>
    <xf numFmtId="0" fontId="11" fillId="3" borderId="4" xfId="1" applyFont="1" applyFill="1" applyBorder="1" applyAlignment="1">
      <alignment horizontal="center" vertical="center" wrapText="1"/>
    </xf>
    <xf numFmtId="0" fontId="11" fillId="3" borderId="6" xfId="1" applyFont="1" applyFill="1" applyBorder="1" applyAlignment="1">
      <alignment horizontal="center" vertical="center" wrapText="1"/>
    </xf>
    <xf numFmtId="14" fontId="3" fillId="3" borderId="4" xfId="0" applyNumberFormat="1" applyFont="1" applyFill="1" applyBorder="1" applyAlignment="1">
      <alignment horizontal="center" vertical="center" wrapText="1"/>
    </xf>
    <xf numFmtId="14" fontId="3" fillId="3" borderId="6" xfId="0" applyNumberFormat="1"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6" xfId="0"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2" fontId="5" fillId="3" borderId="6" xfId="0" applyNumberFormat="1" applyFont="1" applyFill="1" applyBorder="1" applyAlignment="1">
      <alignment horizontal="center" vertical="center" wrapText="1"/>
    </xf>
    <xf numFmtId="14" fontId="3" fillId="0" borderId="4" xfId="0" applyNumberFormat="1" applyFont="1" applyFill="1" applyBorder="1" applyAlignment="1">
      <alignment horizontal="center" vertical="center" wrapText="1"/>
    </xf>
    <xf numFmtId="14" fontId="3" fillId="0" borderId="6" xfId="0" applyNumberFormat="1" applyFont="1" applyFill="1" applyBorder="1" applyAlignment="1">
      <alignment horizontal="center" vertical="center" wrapText="1"/>
    </xf>
    <xf numFmtId="0" fontId="0" fillId="0" borderId="6" xfId="0" applyBorder="1" applyAlignment="1">
      <alignment horizontal="center" vertical="center" wrapText="1"/>
    </xf>
    <xf numFmtId="0" fontId="14" fillId="0" borderId="6" xfId="0" applyFont="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14" fontId="12" fillId="3" borderId="12" xfId="0" applyNumberFormat="1" applyFont="1" applyFill="1" applyBorder="1" applyAlignment="1">
      <alignment horizontal="center" vertical="center" wrapText="1"/>
    </xf>
    <xf numFmtId="0" fontId="0" fillId="3" borderId="12" xfId="0" applyFill="1" applyBorder="1" applyAlignment="1">
      <alignment horizontal="center" vertical="center" wrapText="1"/>
    </xf>
    <xf numFmtId="0" fontId="0" fillId="3" borderId="11" xfId="0" applyFill="1" applyBorder="1" applyAlignment="1">
      <alignment horizontal="center" vertical="center" wrapText="1"/>
    </xf>
    <xf numFmtId="14" fontId="1" fillId="3" borderId="4" xfId="0" applyNumberFormat="1" applyFont="1" applyFill="1" applyBorder="1" applyAlignment="1">
      <alignment horizontal="center" vertical="center" wrapText="1"/>
    </xf>
    <xf numFmtId="14" fontId="1" fillId="3" borderId="6" xfId="0" applyNumberFormat="1"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4" fontId="1" fillId="3" borderId="3"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3" xfId="0" applyFont="1" applyFill="1" applyBorder="1" applyAlignment="1">
      <alignment horizontal="center" vertical="center"/>
    </xf>
    <xf numFmtId="0" fontId="3" fillId="3" borderId="4" xfId="1" applyFont="1" applyFill="1" applyBorder="1" applyAlignment="1">
      <alignment horizontal="center" vertical="center" wrapText="1"/>
    </xf>
    <xf numFmtId="0" fontId="3" fillId="3" borderId="6" xfId="1" applyFont="1" applyFill="1" applyBorder="1" applyAlignment="1">
      <alignment horizontal="center" vertical="center" wrapText="1"/>
    </xf>
    <xf numFmtId="14" fontId="2" fillId="3" borderId="10" xfId="0" applyNumberFormat="1" applyFont="1" applyFill="1" applyBorder="1" applyAlignment="1">
      <alignment horizontal="center" vertical="center" wrapText="1"/>
    </xf>
    <xf numFmtId="14" fontId="2" fillId="3" borderId="12" xfId="0" applyNumberFormat="1" applyFont="1" applyFill="1" applyBorder="1" applyAlignment="1">
      <alignment horizontal="center" vertical="center" wrapText="1"/>
    </xf>
    <xf numFmtId="14" fontId="2" fillId="3" borderId="11" xfId="0" applyNumberFormat="1" applyFont="1" applyFill="1" applyBorder="1" applyAlignment="1">
      <alignment horizontal="center" vertical="center" wrapText="1"/>
    </xf>
    <xf numFmtId="14" fontId="3" fillId="3" borderId="7" xfId="0" applyNumberFormat="1" applyFont="1" applyFill="1" applyBorder="1" applyAlignment="1">
      <alignment horizontal="center" vertical="center" wrapText="1"/>
    </xf>
    <xf numFmtId="14" fontId="2" fillId="3" borderId="5" xfId="0" applyNumberFormat="1" applyFont="1" applyFill="1" applyBorder="1" applyAlignment="1">
      <alignment horizontal="center" vertical="center" wrapText="1"/>
    </xf>
    <xf numFmtId="0" fontId="3" fillId="3" borderId="5" xfId="0" applyFont="1" applyFill="1" applyBorder="1" applyAlignment="1">
      <alignment horizontal="center" vertical="center" wrapText="1"/>
    </xf>
    <xf numFmtId="1" fontId="8" fillId="0" borderId="4" xfId="0" applyNumberFormat="1" applyFont="1" applyFill="1" applyBorder="1" applyAlignment="1">
      <alignment horizontal="center" vertical="center"/>
    </xf>
    <xf numFmtId="1" fontId="8" fillId="0" borderId="7" xfId="0" applyNumberFormat="1" applyFont="1" applyFill="1" applyBorder="1" applyAlignment="1">
      <alignment horizontal="center" vertical="center"/>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1" fontId="9" fillId="0" borderId="7" xfId="0" applyNumberFormat="1" applyFont="1" applyFill="1" applyBorder="1" applyAlignment="1">
      <alignment horizontal="center" vertical="center"/>
    </xf>
    <xf numFmtId="14" fontId="2" fillId="3" borderId="1" xfId="0" applyNumberFormat="1" applyFont="1" applyFill="1" applyBorder="1" applyAlignment="1">
      <alignment horizontal="center" vertical="center" wrapText="1"/>
    </xf>
    <xf numFmtId="14" fontId="2" fillId="3" borderId="2" xfId="0" applyNumberFormat="1" applyFont="1" applyFill="1" applyBorder="1" applyAlignment="1">
      <alignment horizontal="center" vertical="center" wrapText="1"/>
    </xf>
    <xf numFmtId="14" fontId="2" fillId="3" borderId="3" xfId="0" applyNumberFormat="1" applyFont="1" applyFill="1" applyBorder="1" applyAlignment="1">
      <alignment horizontal="center" vertical="center" wrapText="1"/>
    </xf>
    <xf numFmtId="1" fontId="9" fillId="3" borderId="4"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14" fontId="3" fillId="0" borderId="7" xfId="0" applyNumberFormat="1" applyFont="1" applyFill="1" applyBorder="1" applyAlignment="1">
      <alignment horizontal="center" vertical="center" wrapText="1"/>
    </xf>
    <xf numFmtId="0" fontId="3" fillId="0" borderId="4" xfId="1" applyFont="1" applyFill="1" applyBorder="1" applyAlignment="1">
      <alignment horizontal="center" vertical="center" wrapText="1"/>
    </xf>
    <xf numFmtId="0" fontId="3" fillId="0" borderId="7" xfId="1" applyFont="1" applyFill="1" applyBorder="1" applyAlignment="1">
      <alignment horizontal="center" vertical="center" wrapText="1"/>
    </xf>
    <xf numFmtId="0" fontId="3" fillId="0" borderId="7" xfId="0" applyFont="1" applyFill="1" applyBorder="1" applyAlignment="1">
      <alignment horizontal="center" vertical="center" wrapText="1"/>
    </xf>
    <xf numFmtId="1" fontId="9" fillId="0" borderId="4" xfId="0" applyNumberFormat="1" applyFont="1" applyFill="1" applyBorder="1" applyAlignment="1">
      <alignment horizontal="center" vertical="center"/>
    </xf>
    <xf numFmtId="0" fontId="3" fillId="0" borderId="6" xfId="1" applyFont="1" applyFill="1" applyBorder="1" applyAlignment="1">
      <alignment horizontal="center" vertical="center" wrapText="1"/>
    </xf>
    <xf numFmtId="0" fontId="3" fillId="3" borderId="7" xfId="0" applyFont="1" applyFill="1" applyBorder="1" applyAlignment="1">
      <alignment horizontal="center" vertical="center" wrapText="1"/>
    </xf>
    <xf numFmtId="14" fontId="3" fillId="3" borderId="5"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6" xfId="0" applyFont="1" applyFill="1" applyBorder="1" applyAlignment="1">
      <alignment horizontal="center" vertical="center" wrapText="1"/>
    </xf>
    <xf numFmtId="14" fontId="3" fillId="0" borderId="4" xfId="0" applyNumberFormat="1" applyFont="1" applyFill="1" applyBorder="1" applyAlignment="1">
      <alignment horizontal="center" vertical="center"/>
    </xf>
    <xf numFmtId="14" fontId="3" fillId="0" borderId="6" xfId="0" applyNumberFormat="1" applyFont="1" applyFill="1" applyBorder="1" applyAlignment="1">
      <alignment horizontal="center" vertical="center"/>
    </xf>
    <xf numFmtId="14" fontId="3" fillId="3" borderId="4" xfId="0" applyNumberFormat="1" applyFont="1" applyFill="1" applyBorder="1" applyAlignment="1">
      <alignment horizontal="center" vertical="center"/>
    </xf>
    <xf numFmtId="14" fontId="3" fillId="3" borderId="6" xfId="0" applyNumberFormat="1" applyFont="1" applyFill="1" applyBorder="1" applyAlignment="1">
      <alignment horizontal="center" vertical="center"/>
    </xf>
    <xf numFmtId="14" fontId="3" fillId="0" borderId="7" xfId="0" applyNumberFormat="1" applyFont="1" applyFill="1" applyBorder="1" applyAlignment="1">
      <alignment horizontal="center" vertical="center"/>
    </xf>
    <xf numFmtId="14" fontId="3" fillId="0" borderId="4" xfId="1" applyNumberFormat="1" applyFont="1" applyFill="1" applyBorder="1" applyAlignment="1">
      <alignment horizontal="center" vertical="center" wrapText="1"/>
    </xf>
    <xf numFmtId="14" fontId="3" fillId="0" borderId="6" xfId="1" applyNumberFormat="1" applyFont="1" applyFill="1" applyBorder="1" applyAlignment="1">
      <alignment horizontal="center" vertical="center" wrapText="1"/>
    </xf>
    <xf numFmtId="0" fontId="3" fillId="3" borderId="7" xfId="1" applyFont="1" applyFill="1" applyBorder="1" applyAlignment="1">
      <alignment horizontal="center" vertical="center" wrapText="1"/>
    </xf>
    <xf numFmtId="14" fontId="3" fillId="3" borderId="9" xfId="0" applyNumberFormat="1" applyFont="1" applyFill="1" applyBorder="1" applyAlignment="1">
      <alignment horizontal="center" vertical="center" wrapText="1"/>
    </xf>
    <xf numFmtId="14" fontId="3" fillId="3" borderId="11" xfId="0" applyNumberFormat="1" applyFont="1" applyFill="1" applyBorder="1" applyAlignment="1">
      <alignment horizontal="center" vertical="center" wrapText="1"/>
    </xf>
    <xf numFmtId="14" fontId="3" fillId="3" borderId="14" xfId="0" applyNumberFormat="1"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2" fontId="5" fillId="3" borderId="7"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0" fillId="0" borderId="7" xfId="0" applyBorder="1" applyAlignment="1">
      <alignment horizontal="center" vertical="center" wrapText="1"/>
    </xf>
  </cellXfs>
  <cellStyles count="3">
    <cellStyle name="Гиперссылка" xfId="1" builtinId="8"/>
    <cellStyle name="Обычный" xfId="0" builtinId="0"/>
    <cellStyle name="Плохой" xfId="2"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ME2168"/>
  <sheetViews>
    <sheetView tabSelected="1" topLeftCell="B1" zoomScale="112" zoomScaleNormal="112" zoomScaleSheetLayoutView="110" workbookViewId="0">
      <pane ySplit="3" topLeftCell="A457" activePane="bottomLeft" state="frozen"/>
      <selection pane="bottomLeft" activeCell="P467" sqref="P467"/>
    </sheetView>
  </sheetViews>
  <sheetFormatPr defaultColWidth="9.140625" defaultRowHeight="15" x14ac:dyDescent="0.25"/>
  <cols>
    <col min="1" max="1" width="7.28515625" style="5" hidden="1" customWidth="1"/>
    <col min="2" max="2" width="17.85546875" style="2" customWidth="1"/>
    <col min="3" max="3" width="15.42578125" style="2" customWidth="1"/>
    <col min="4" max="4" width="18" style="2" customWidth="1"/>
    <col min="5" max="5" width="32.28515625" style="7" customWidth="1"/>
    <col min="6" max="6" width="23.140625" style="4" customWidth="1"/>
    <col min="7" max="7" width="36" style="7" customWidth="1"/>
    <col min="8" max="8" width="13.42578125" style="4" customWidth="1"/>
    <col min="9" max="9" width="14.42578125" style="12" customWidth="1"/>
    <col min="10" max="10" width="15.140625" style="13" customWidth="1"/>
    <col min="11" max="11" width="15.140625" style="14" customWidth="1"/>
    <col min="12" max="13" width="9.140625" style="2"/>
    <col min="14" max="15" width="0" style="2" hidden="1" customWidth="1"/>
    <col min="16" max="16384" width="9.140625" style="2"/>
  </cols>
  <sheetData>
    <row r="1" spans="1:1695" ht="26.25" customHeight="1" x14ac:dyDescent="0.25">
      <c r="B1" s="137" t="s">
        <v>291</v>
      </c>
      <c r="C1" s="138"/>
      <c r="D1" s="138"/>
      <c r="E1" s="138"/>
      <c r="F1" s="138"/>
      <c r="G1" s="138"/>
      <c r="H1" s="138"/>
      <c r="I1" s="138"/>
      <c r="J1" s="138"/>
      <c r="K1" s="139"/>
    </row>
    <row r="2" spans="1:1695" ht="29.25" customHeight="1" x14ac:dyDescent="0.25">
      <c r="A2" s="173" t="s">
        <v>118</v>
      </c>
      <c r="B2" s="156" t="s">
        <v>0</v>
      </c>
      <c r="C2" s="157"/>
      <c r="D2" s="158"/>
      <c r="E2" s="140" t="s">
        <v>1</v>
      </c>
      <c r="F2" s="144" t="s">
        <v>193</v>
      </c>
      <c r="G2" s="145"/>
      <c r="H2" s="140" t="s">
        <v>2</v>
      </c>
      <c r="I2" s="140" t="s">
        <v>194</v>
      </c>
      <c r="J2" s="142" t="s">
        <v>195</v>
      </c>
      <c r="K2" s="143"/>
    </row>
    <row r="3" spans="1:1695" ht="64.5" customHeight="1" x14ac:dyDescent="0.25">
      <c r="A3" s="174"/>
      <c r="B3" s="23" t="s">
        <v>3</v>
      </c>
      <c r="C3" s="23" t="s">
        <v>344</v>
      </c>
      <c r="D3" s="23" t="s">
        <v>4</v>
      </c>
      <c r="E3" s="141"/>
      <c r="F3" s="22" t="s">
        <v>356</v>
      </c>
      <c r="G3" s="20" t="s">
        <v>449</v>
      </c>
      <c r="H3" s="141"/>
      <c r="I3" s="141"/>
      <c r="J3" s="20" t="s">
        <v>196</v>
      </c>
      <c r="K3" s="21" t="s">
        <v>197</v>
      </c>
    </row>
    <row r="4" spans="1:1695" ht="15.75" customHeight="1" x14ac:dyDescent="0.25">
      <c r="A4" s="152" t="s">
        <v>111</v>
      </c>
      <c r="B4" s="152"/>
      <c r="C4" s="152"/>
      <c r="D4" s="152"/>
      <c r="E4" s="152"/>
      <c r="F4" s="152"/>
      <c r="G4" s="152"/>
      <c r="H4" s="152"/>
      <c r="I4" s="152"/>
      <c r="J4" s="152"/>
      <c r="K4" s="152"/>
    </row>
    <row r="5" spans="1:1695" s="24" customFormat="1" ht="21" customHeight="1" x14ac:dyDescent="0.25">
      <c r="A5" s="154">
        <v>1</v>
      </c>
      <c r="B5" s="131">
        <v>45593</v>
      </c>
      <c r="C5" s="166" t="s">
        <v>398</v>
      </c>
      <c r="D5" s="49" t="s">
        <v>292</v>
      </c>
      <c r="E5" s="135" t="s">
        <v>137</v>
      </c>
      <c r="F5" s="135" t="s">
        <v>5</v>
      </c>
      <c r="G5" s="135" t="s">
        <v>245</v>
      </c>
      <c r="H5" s="135" t="s">
        <v>6</v>
      </c>
      <c r="I5" s="74">
        <v>13.68</v>
      </c>
      <c r="J5" s="74" t="s">
        <v>107</v>
      </c>
      <c r="K5" s="74" t="s">
        <v>107</v>
      </c>
    </row>
    <row r="6" spans="1:1695" s="24" customFormat="1" ht="18.75" customHeight="1" x14ac:dyDescent="0.25">
      <c r="A6" s="155"/>
      <c r="B6" s="165"/>
      <c r="C6" s="167"/>
      <c r="D6" s="49" t="s">
        <v>293</v>
      </c>
      <c r="E6" s="168"/>
      <c r="F6" s="168"/>
      <c r="G6" s="168"/>
      <c r="H6" s="136"/>
      <c r="I6" s="74">
        <v>14.46</v>
      </c>
      <c r="J6" s="74" t="s">
        <v>107</v>
      </c>
      <c r="K6" s="74" t="s">
        <v>107</v>
      </c>
    </row>
    <row r="7" spans="1:1695" s="24" customFormat="1" ht="21" customHeight="1" x14ac:dyDescent="0.25">
      <c r="A7" s="155"/>
      <c r="B7" s="165"/>
      <c r="C7" s="167"/>
      <c r="D7" s="49" t="s">
        <v>292</v>
      </c>
      <c r="E7" s="168"/>
      <c r="F7" s="168"/>
      <c r="G7" s="168"/>
      <c r="H7" s="135" t="s">
        <v>7</v>
      </c>
      <c r="I7" s="74">
        <v>7.27</v>
      </c>
      <c r="J7" s="74" t="s">
        <v>107</v>
      </c>
      <c r="K7" s="74" t="s">
        <v>107</v>
      </c>
    </row>
    <row r="8" spans="1:1695" s="24" customFormat="1" x14ac:dyDescent="0.25">
      <c r="A8" s="75"/>
      <c r="B8" s="132"/>
      <c r="C8" s="170"/>
      <c r="D8" s="49" t="s">
        <v>293</v>
      </c>
      <c r="E8" s="136"/>
      <c r="F8" s="136"/>
      <c r="G8" s="136"/>
      <c r="H8" s="136"/>
      <c r="I8" s="74">
        <v>8.74</v>
      </c>
      <c r="J8" s="74" t="s">
        <v>107</v>
      </c>
      <c r="K8" s="74" t="s">
        <v>107</v>
      </c>
    </row>
    <row r="9" spans="1:1695" s="24" customFormat="1" ht="16.5" customHeight="1" x14ac:dyDescent="0.25">
      <c r="A9" s="47"/>
      <c r="B9" s="131">
        <v>45646</v>
      </c>
      <c r="C9" s="166" t="s">
        <v>399</v>
      </c>
      <c r="D9" s="49" t="s">
        <v>292</v>
      </c>
      <c r="E9" s="135" t="s">
        <v>42</v>
      </c>
      <c r="F9" s="135" t="s">
        <v>5</v>
      </c>
      <c r="G9" s="135" t="s">
        <v>10</v>
      </c>
      <c r="H9" s="135" t="s">
        <v>8</v>
      </c>
      <c r="I9" s="74">
        <v>41.28</v>
      </c>
      <c r="J9" s="74">
        <v>24.52</v>
      </c>
      <c r="K9" s="76">
        <v>29.42</v>
      </c>
      <c r="L9" s="91"/>
      <c r="N9" s="91">
        <v>1</v>
      </c>
    </row>
    <row r="10" spans="1:1695" s="24" customFormat="1" ht="20.25" customHeight="1" x14ac:dyDescent="0.25">
      <c r="A10" s="77"/>
      <c r="B10" s="132"/>
      <c r="C10" s="170"/>
      <c r="D10" s="49" t="s">
        <v>293</v>
      </c>
      <c r="E10" s="136"/>
      <c r="F10" s="136"/>
      <c r="G10" s="136"/>
      <c r="H10" s="136"/>
      <c r="I10" s="74">
        <v>44.16</v>
      </c>
      <c r="J10" s="74">
        <v>28.71</v>
      </c>
      <c r="K10" s="76">
        <v>34.450000000000003</v>
      </c>
      <c r="L10" s="91"/>
      <c r="M10" s="91"/>
      <c r="N10" s="91">
        <v>1</v>
      </c>
      <c r="O10" s="91"/>
      <c r="P10" s="91"/>
      <c r="Q10" s="91"/>
      <c r="R10" s="91"/>
      <c r="S10" s="91"/>
      <c r="T10" s="91"/>
      <c r="U10" s="91"/>
      <c r="V10" s="91"/>
      <c r="W10" s="91"/>
      <c r="X10" s="91"/>
      <c r="Y10" s="91"/>
      <c r="Z10" s="91"/>
      <c r="AA10" s="91"/>
      <c r="AB10" s="91"/>
      <c r="AC10" s="91"/>
      <c r="AD10" s="91"/>
      <c r="AE10" s="91"/>
    </row>
    <row r="11" spans="1:1695" ht="15.75" customHeight="1" x14ac:dyDescent="0.25">
      <c r="A11" s="160" t="s">
        <v>112</v>
      </c>
      <c r="B11" s="161"/>
      <c r="C11" s="161"/>
      <c r="D11" s="161"/>
      <c r="E11" s="161"/>
      <c r="F11" s="161"/>
      <c r="G11" s="161"/>
      <c r="H11" s="161"/>
      <c r="I11" s="161"/>
      <c r="J11" s="161"/>
      <c r="K11" s="162"/>
      <c r="L11" s="91"/>
      <c r="M11" s="91"/>
      <c r="N11" s="91"/>
      <c r="O11" s="91"/>
      <c r="P11" s="91"/>
      <c r="Q11" s="91"/>
      <c r="R11" s="91"/>
      <c r="S11" s="91"/>
      <c r="T11" s="91"/>
      <c r="U11" s="91"/>
      <c r="V11" s="91"/>
      <c r="W11" s="91"/>
      <c r="X11" s="91"/>
      <c r="Y11" s="91"/>
      <c r="Z11" s="91"/>
      <c r="AA11" s="91"/>
      <c r="AB11" s="91"/>
      <c r="AC11" s="91"/>
      <c r="AD11" s="91"/>
      <c r="AE11" s="91"/>
    </row>
    <row r="12" spans="1:1695" ht="42" customHeight="1" x14ac:dyDescent="0.25">
      <c r="A12" s="58">
        <f>A9+1</f>
        <v>1</v>
      </c>
      <c r="B12" s="125" t="s">
        <v>302</v>
      </c>
      <c r="C12" s="172" t="s">
        <v>323</v>
      </c>
      <c r="D12" s="50" t="s">
        <v>292</v>
      </c>
      <c r="E12" s="153" t="s">
        <v>93</v>
      </c>
      <c r="F12" s="153" t="s">
        <v>97</v>
      </c>
      <c r="G12" s="125" t="s">
        <v>324</v>
      </c>
      <c r="H12" s="153" t="s">
        <v>8</v>
      </c>
      <c r="I12" s="38">
        <v>54.51</v>
      </c>
      <c r="J12" s="38">
        <v>44.03</v>
      </c>
      <c r="K12" s="69">
        <v>52.84</v>
      </c>
      <c r="L12" s="91"/>
      <c r="M12" s="91"/>
      <c r="N12" s="91">
        <v>1</v>
      </c>
      <c r="O12" s="91"/>
      <c r="P12" s="91"/>
      <c r="Q12" s="91"/>
      <c r="R12" s="91"/>
      <c r="S12" s="91"/>
      <c r="T12" s="91"/>
      <c r="U12" s="91"/>
      <c r="V12" s="91"/>
      <c r="W12" s="91"/>
      <c r="X12" s="91"/>
      <c r="Y12" s="91"/>
      <c r="Z12" s="91"/>
      <c r="AA12" s="91"/>
      <c r="AB12" s="91"/>
      <c r="AC12" s="91"/>
      <c r="AD12" s="91"/>
      <c r="AE12" s="91"/>
    </row>
    <row r="13" spans="1:1695" ht="42" customHeight="1" x14ac:dyDescent="0.25">
      <c r="A13" s="58"/>
      <c r="B13" s="151"/>
      <c r="C13" s="172"/>
      <c r="D13" s="50" t="s">
        <v>293</v>
      </c>
      <c r="E13" s="153"/>
      <c r="F13" s="153"/>
      <c r="G13" s="126"/>
      <c r="H13" s="153"/>
      <c r="I13" s="38">
        <v>60.4</v>
      </c>
      <c r="J13" s="38">
        <v>55.04</v>
      </c>
      <c r="K13" s="69">
        <v>66.05</v>
      </c>
      <c r="L13" s="91"/>
      <c r="M13" s="91"/>
      <c r="N13" s="91">
        <v>1</v>
      </c>
      <c r="O13" s="91"/>
      <c r="P13" s="91"/>
      <c r="Q13" s="91"/>
      <c r="R13" s="91"/>
      <c r="S13" s="91"/>
      <c r="T13" s="91"/>
      <c r="U13" s="91"/>
      <c r="V13" s="91"/>
      <c r="W13" s="91"/>
      <c r="X13" s="91"/>
      <c r="Y13" s="91"/>
      <c r="Z13" s="91"/>
      <c r="AA13" s="91"/>
      <c r="AB13" s="91"/>
      <c r="AC13" s="91"/>
      <c r="AD13" s="91"/>
      <c r="AE13" s="91"/>
    </row>
    <row r="14" spans="1:1695" ht="42" customHeight="1" x14ac:dyDescent="0.25">
      <c r="A14" s="58"/>
      <c r="B14" s="151"/>
      <c r="C14" s="172"/>
      <c r="D14" s="106" t="s">
        <v>292</v>
      </c>
      <c r="E14" s="153"/>
      <c r="F14" s="153"/>
      <c r="G14" s="125" t="s">
        <v>325</v>
      </c>
      <c r="H14" s="153"/>
      <c r="I14" s="38">
        <v>54.51</v>
      </c>
      <c r="J14" s="38">
        <v>44.03</v>
      </c>
      <c r="K14" s="69">
        <v>52.84</v>
      </c>
      <c r="L14" s="91"/>
      <c r="M14" s="91"/>
      <c r="N14" s="91">
        <v>1</v>
      </c>
      <c r="O14" s="91"/>
      <c r="P14" s="91"/>
      <c r="Q14" s="91"/>
      <c r="R14" s="91"/>
      <c r="S14" s="91"/>
      <c r="T14" s="91"/>
      <c r="U14" s="91"/>
      <c r="V14" s="91"/>
      <c r="W14" s="91"/>
      <c r="X14" s="91"/>
      <c r="Y14" s="91"/>
      <c r="Z14" s="91"/>
      <c r="AA14" s="91"/>
      <c r="AB14" s="91"/>
      <c r="AC14" s="91"/>
      <c r="AD14" s="91"/>
      <c r="AE14" s="91"/>
    </row>
    <row r="15" spans="1:1695" s="56" customFormat="1" ht="38.25" customHeight="1" x14ac:dyDescent="0.25">
      <c r="B15" s="126"/>
      <c r="C15" s="172"/>
      <c r="D15" s="106" t="s">
        <v>293</v>
      </c>
      <c r="E15" s="153"/>
      <c r="F15" s="153"/>
      <c r="G15" s="126"/>
      <c r="H15" s="153"/>
      <c r="I15" s="38">
        <v>60.4</v>
      </c>
      <c r="J15" s="38">
        <v>51.56</v>
      </c>
      <c r="K15" s="69">
        <v>61.87</v>
      </c>
      <c r="L15" s="91"/>
      <c r="M15" s="91"/>
      <c r="N15" s="91">
        <v>1</v>
      </c>
      <c r="O15" s="91"/>
      <c r="P15" s="91"/>
      <c r="Q15" s="91"/>
      <c r="R15" s="91"/>
      <c r="S15" s="91"/>
      <c r="T15" s="91"/>
      <c r="U15" s="91"/>
      <c r="V15" s="91"/>
      <c r="W15" s="91"/>
      <c r="X15" s="91"/>
      <c r="Y15" s="91"/>
      <c r="Z15" s="91"/>
      <c r="AA15" s="91"/>
      <c r="AB15" s="91"/>
      <c r="AC15" s="91"/>
      <c r="AD15" s="91"/>
      <c r="AE15" s="91"/>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c r="DL15" s="57"/>
      <c r="DM15" s="57"/>
      <c r="DN15" s="57"/>
      <c r="DO15" s="57"/>
      <c r="DP15" s="57"/>
      <c r="DQ15" s="57"/>
      <c r="DR15" s="57"/>
      <c r="DS15" s="57"/>
      <c r="DT15" s="57"/>
      <c r="DU15" s="57"/>
      <c r="DV15" s="57"/>
      <c r="DW15" s="57"/>
      <c r="DX15" s="57"/>
      <c r="DY15" s="57"/>
      <c r="DZ15" s="57"/>
      <c r="EA15" s="57"/>
      <c r="EB15" s="57"/>
      <c r="EC15" s="57"/>
      <c r="ED15" s="57"/>
      <c r="EE15" s="57"/>
      <c r="EF15" s="57"/>
      <c r="EG15" s="57"/>
      <c r="EH15" s="57"/>
      <c r="EI15" s="57"/>
      <c r="EJ15" s="57"/>
      <c r="EK15" s="57"/>
      <c r="EL15" s="57"/>
      <c r="EM15" s="57"/>
      <c r="EN15" s="57"/>
      <c r="EO15" s="57"/>
      <c r="EP15" s="57"/>
      <c r="EQ15" s="57"/>
      <c r="ER15" s="57"/>
      <c r="ES15" s="57"/>
      <c r="ET15" s="57"/>
      <c r="EU15" s="57"/>
      <c r="EV15" s="57"/>
      <c r="EW15" s="57"/>
      <c r="EX15" s="57"/>
      <c r="EY15" s="57"/>
      <c r="EZ15" s="57"/>
      <c r="FA15" s="57"/>
      <c r="FB15" s="57"/>
      <c r="FC15" s="57"/>
      <c r="FD15" s="57"/>
      <c r="FE15" s="57"/>
      <c r="FF15" s="57"/>
      <c r="FG15" s="57"/>
      <c r="FH15" s="57"/>
      <c r="FI15" s="57"/>
      <c r="FJ15" s="57"/>
      <c r="FK15" s="57"/>
      <c r="FL15" s="57"/>
      <c r="FM15" s="57"/>
      <c r="FN15" s="57"/>
      <c r="FO15" s="57"/>
      <c r="FP15" s="57"/>
      <c r="FQ15" s="57"/>
      <c r="FR15" s="57"/>
      <c r="FS15" s="57"/>
      <c r="FT15" s="57"/>
      <c r="FU15" s="57"/>
      <c r="FV15" s="57"/>
      <c r="FW15" s="57"/>
      <c r="FX15" s="57"/>
      <c r="FY15" s="57"/>
      <c r="FZ15" s="57"/>
      <c r="GA15" s="57"/>
      <c r="GB15" s="57"/>
      <c r="GC15" s="57"/>
      <c r="GD15" s="57"/>
      <c r="GE15" s="57"/>
      <c r="GF15" s="57"/>
      <c r="GG15" s="57"/>
      <c r="GH15" s="57"/>
      <c r="GI15" s="57"/>
      <c r="GJ15" s="57"/>
      <c r="GK15" s="57"/>
      <c r="GL15" s="57"/>
      <c r="GM15" s="57"/>
      <c r="GN15" s="57"/>
      <c r="GO15" s="57"/>
      <c r="GP15" s="57"/>
      <c r="GQ15" s="57"/>
      <c r="GR15" s="57"/>
      <c r="GS15" s="57"/>
      <c r="GT15" s="57"/>
      <c r="GU15" s="57"/>
      <c r="GV15" s="57"/>
      <c r="GW15" s="57"/>
      <c r="GX15" s="57"/>
      <c r="GY15" s="57"/>
      <c r="GZ15" s="57"/>
      <c r="HA15" s="57"/>
      <c r="HB15" s="57"/>
      <c r="HC15" s="57"/>
      <c r="HD15" s="57"/>
      <c r="HE15" s="57"/>
      <c r="HF15" s="57"/>
      <c r="HG15" s="57"/>
      <c r="HH15" s="57"/>
      <c r="HI15" s="57"/>
      <c r="HJ15" s="57"/>
      <c r="HK15" s="57"/>
      <c r="HL15" s="57"/>
      <c r="HM15" s="57"/>
      <c r="HN15" s="57"/>
      <c r="HO15" s="57"/>
      <c r="HP15" s="57"/>
      <c r="HQ15" s="57"/>
      <c r="HR15" s="57"/>
      <c r="HS15" s="57"/>
      <c r="HT15" s="57"/>
      <c r="HU15" s="57"/>
      <c r="HV15" s="57"/>
      <c r="HW15" s="57"/>
      <c r="HX15" s="57"/>
      <c r="HY15" s="57"/>
      <c r="HZ15" s="57"/>
      <c r="IA15" s="57"/>
      <c r="IB15" s="57"/>
      <c r="IC15" s="57"/>
      <c r="ID15" s="57"/>
      <c r="IE15" s="57"/>
      <c r="IF15" s="57"/>
      <c r="IG15" s="57"/>
      <c r="IH15" s="57"/>
      <c r="II15" s="57"/>
      <c r="IJ15" s="57"/>
      <c r="IK15" s="57"/>
      <c r="IL15" s="57"/>
      <c r="IM15" s="57"/>
      <c r="IN15" s="57"/>
      <c r="IO15" s="57"/>
      <c r="IP15" s="57"/>
      <c r="IQ15" s="57"/>
      <c r="IR15" s="57"/>
      <c r="IS15" s="57"/>
      <c r="IT15" s="57"/>
      <c r="IU15" s="57"/>
      <c r="IV15" s="57"/>
      <c r="IW15" s="57"/>
      <c r="IX15" s="57"/>
      <c r="IY15" s="57"/>
      <c r="IZ15" s="57"/>
      <c r="JA15" s="57"/>
      <c r="JB15" s="57"/>
      <c r="JC15" s="57"/>
      <c r="JD15" s="57"/>
      <c r="JE15" s="57"/>
      <c r="JF15" s="57"/>
      <c r="JG15" s="57"/>
      <c r="JH15" s="57"/>
      <c r="JI15" s="57"/>
      <c r="JJ15" s="57"/>
      <c r="JK15" s="57"/>
      <c r="JL15" s="57"/>
      <c r="JM15" s="57"/>
      <c r="JN15" s="57"/>
      <c r="JO15" s="57"/>
      <c r="JP15" s="57"/>
      <c r="JQ15" s="57"/>
      <c r="JR15" s="57"/>
      <c r="JS15" s="57"/>
      <c r="JT15" s="57"/>
      <c r="JU15" s="57"/>
      <c r="JV15" s="57"/>
      <c r="JW15" s="57"/>
      <c r="JX15" s="57"/>
      <c r="JY15" s="57"/>
      <c r="JZ15" s="57"/>
      <c r="KA15" s="57"/>
      <c r="KB15" s="57"/>
      <c r="KC15" s="57"/>
      <c r="KD15" s="57"/>
      <c r="KE15" s="57"/>
      <c r="KF15" s="57"/>
      <c r="KG15" s="57"/>
      <c r="KH15" s="57"/>
      <c r="KI15" s="57"/>
      <c r="KJ15" s="57"/>
      <c r="KK15" s="57"/>
      <c r="KL15" s="57"/>
      <c r="KM15" s="57"/>
      <c r="KN15" s="57"/>
      <c r="KO15" s="57"/>
      <c r="KP15" s="57"/>
      <c r="KQ15" s="57"/>
      <c r="KR15" s="57"/>
      <c r="KS15" s="57"/>
      <c r="KT15" s="57"/>
      <c r="KU15" s="57"/>
      <c r="KV15" s="57"/>
      <c r="KW15" s="57"/>
      <c r="KX15" s="57"/>
      <c r="KY15" s="57"/>
      <c r="KZ15" s="57"/>
      <c r="LA15" s="57"/>
      <c r="LB15" s="57"/>
      <c r="LC15" s="57"/>
      <c r="LD15" s="57"/>
      <c r="LE15" s="57"/>
      <c r="LF15" s="57"/>
      <c r="LG15" s="57"/>
      <c r="LH15" s="57"/>
      <c r="LI15" s="57"/>
      <c r="LJ15" s="57"/>
      <c r="LK15" s="57"/>
      <c r="LL15" s="57"/>
      <c r="LM15" s="57"/>
      <c r="LN15" s="57"/>
      <c r="LO15" s="57"/>
      <c r="LP15" s="57"/>
      <c r="LQ15" s="57"/>
      <c r="LR15" s="57"/>
      <c r="LS15" s="57"/>
      <c r="LT15" s="57"/>
      <c r="LU15" s="57"/>
      <c r="LV15" s="57"/>
      <c r="LW15" s="57"/>
      <c r="LX15" s="57"/>
      <c r="LY15" s="57"/>
      <c r="LZ15" s="57"/>
      <c r="MA15" s="57"/>
      <c r="MB15" s="57"/>
      <c r="MC15" s="57"/>
      <c r="MD15" s="57"/>
      <c r="ME15" s="57"/>
      <c r="MF15" s="57"/>
      <c r="MG15" s="57"/>
      <c r="MH15" s="57"/>
      <c r="MI15" s="57"/>
      <c r="MJ15" s="57"/>
      <c r="MK15" s="57"/>
      <c r="ML15" s="57"/>
      <c r="MM15" s="57"/>
      <c r="MN15" s="57"/>
      <c r="MO15" s="57"/>
      <c r="MP15" s="57"/>
      <c r="MQ15" s="57"/>
      <c r="MR15" s="57"/>
      <c r="MS15" s="57"/>
      <c r="MT15" s="57"/>
      <c r="MU15" s="57"/>
      <c r="MV15" s="57"/>
      <c r="MW15" s="57"/>
      <c r="MX15" s="57"/>
      <c r="MY15" s="57"/>
      <c r="MZ15" s="57"/>
      <c r="NA15" s="57"/>
      <c r="NB15" s="57"/>
      <c r="NC15" s="57"/>
      <c r="ND15" s="57"/>
      <c r="NE15" s="57"/>
      <c r="NF15" s="57"/>
      <c r="NG15" s="57"/>
      <c r="NH15" s="57"/>
      <c r="NI15" s="57"/>
      <c r="NJ15" s="57"/>
      <c r="NK15" s="57"/>
      <c r="NL15" s="57"/>
      <c r="NM15" s="57"/>
      <c r="NN15" s="57"/>
      <c r="NO15" s="57"/>
      <c r="NP15" s="57"/>
      <c r="NQ15" s="57"/>
      <c r="NR15" s="57"/>
      <c r="NS15" s="57"/>
      <c r="NT15" s="57"/>
      <c r="NU15" s="57"/>
      <c r="NV15" s="57"/>
      <c r="NW15" s="57"/>
      <c r="NX15" s="57"/>
      <c r="NY15" s="57"/>
      <c r="NZ15" s="57"/>
      <c r="OA15" s="57"/>
      <c r="OB15" s="57"/>
      <c r="OC15" s="57"/>
      <c r="OD15" s="57"/>
      <c r="OE15" s="57"/>
      <c r="OF15" s="57"/>
      <c r="OG15" s="57"/>
      <c r="OH15" s="57"/>
      <c r="OI15" s="57"/>
      <c r="OJ15" s="57"/>
      <c r="OK15" s="57"/>
      <c r="OL15" s="57"/>
      <c r="OM15" s="57"/>
      <c r="ON15" s="57"/>
      <c r="OO15" s="57"/>
      <c r="OP15" s="57"/>
      <c r="OQ15" s="57"/>
      <c r="OR15" s="57"/>
      <c r="OS15" s="57"/>
      <c r="OT15" s="57"/>
      <c r="OU15" s="57"/>
      <c r="OV15" s="57"/>
      <c r="OW15" s="57"/>
      <c r="OX15" s="57"/>
      <c r="OY15" s="57"/>
      <c r="OZ15" s="57"/>
      <c r="PA15" s="57"/>
      <c r="PB15" s="57"/>
      <c r="PC15" s="57"/>
      <c r="PD15" s="57"/>
      <c r="PE15" s="57"/>
      <c r="PF15" s="57"/>
      <c r="PG15" s="57"/>
      <c r="PH15" s="57"/>
      <c r="PI15" s="57"/>
      <c r="PJ15" s="57"/>
      <c r="PK15" s="57"/>
      <c r="PL15" s="57"/>
      <c r="PM15" s="57"/>
      <c r="PN15" s="57"/>
      <c r="PO15" s="57"/>
      <c r="PP15" s="57"/>
      <c r="PQ15" s="57"/>
      <c r="PR15" s="57"/>
      <c r="PS15" s="57"/>
      <c r="PT15" s="57"/>
      <c r="PU15" s="57"/>
      <c r="PV15" s="57"/>
      <c r="PW15" s="57"/>
      <c r="PX15" s="57"/>
      <c r="PY15" s="57"/>
      <c r="PZ15" s="57"/>
      <c r="QA15" s="57"/>
      <c r="QB15" s="57"/>
      <c r="QC15" s="57"/>
      <c r="QD15" s="57"/>
      <c r="QE15" s="57"/>
      <c r="QF15" s="57"/>
      <c r="QG15" s="57"/>
      <c r="QH15" s="57"/>
      <c r="QI15" s="57"/>
      <c r="QJ15" s="57"/>
      <c r="QK15" s="57"/>
      <c r="QL15" s="57"/>
      <c r="QM15" s="57"/>
      <c r="QN15" s="57"/>
      <c r="QO15" s="57"/>
      <c r="QP15" s="57"/>
      <c r="QQ15" s="57"/>
      <c r="QR15" s="57"/>
      <c r="QS15" s="57"/>
      <c r="QT15" s="57"/>
      <c r="QU15" s="57"/>
      <c r="QV15" s="57"/>
      <c r="QW15" s="57"/>
      <c r="QX15" s="57"/>
      <c r="QY15" s="57"/>
      <c r="QZ15" s="57"/>
      <c r="RA15" s="57"/>
      <c r="RB15" s="57"/>
      <c r="RC15" s="57"/>
      <c r="RD15" s="57"/>
      <c r="RE15" s="57"/>
      <c r="RF15" s="57"/>
      <c r="RG15" s="57"/>
      <c r="RH15" s="57"/>
      <c r="RI15" s="57"/>
      <c r="RJ15" s="57"/>
      <c r="RK15" s="57"/>
      <c r="RL15" s="57"/>
      <c r="RM15" s="57"/>
      <c r="RN15" s="57"/>
      <c r="RO15" s="57"/>
      <c r="RP15" s="57"/>
      <c r="RQ15" s="57"/>
      <c r="RR15" s="57"/>
      <c r="RS15" s="57"/>
      <c r="RT15" s="57"/>
      <c r="RU15" s="57"/>
      <c r="RV15" s="57"/>
      <c r="RW15" s="57"/>
      <c r="RX15" s="57"/>
      <c r="RY15" s="57"/>
      <c r="RZ15" s="57"/>
      <c r="SA15" s="57"/>
      <c r="SB15" s="57"/>
      <c r="SC15" s="57"/>
      <c r="SD15" s="57"/>
      <c r="SE15" s="57"/>
      <c r="SF15" s="57"/>
      <c r="SG15" s="57"/>
      <c r="SH15" s="57"/>
      <c r="SI15" s="57"/>
      <c r="SJ15" s="57"/>
      <c r="SK15" s="57"/>
      <c r="SL15" s="57"/>
      <c r="SM15" s="57"/>
      <c r="SN15" s="57"/>
      <c r="SO15" s="57"/>
      <c r="SP15" s="57"/>
      <c r="SQ15" s="57"/>
      <c r="SR15" s="57"/>
      <c r="SS15" s="57"/>
      <c r="ST15" s="57"/>
      <c r="SU15" s="57"/>
      <c r="SV15" s="57"/>
      <c r="SW15" s="57"/>
      <c r="SX15" s="57"/>
      <c r="SY15" s="57"/>
      <c r="SZ15" s="57"/>
      <c r="TA15" s="57"/>
      <c r="TB15" s="57"/>
      <c r="TC15" s="57"/>
      <c r="TD15" s="57"/>
      <c r="TE15" s="57"/>
      <c r="TF15" s="57"/>
      <c r="TG15" s="57"/>
      <c r="TH15" s="57"/>
      <c r="TI15" s="57"/>
      <c r="TJ15" s="57"/>
      <c r="TK15" s="57"/>
      <c r="TL15" s="57"/>
      <c r="TM15" s="57"/>
      <c r="TN15" s="57"/>
      <c r="TO15" s="57"/>
      <c r="TP15" s="57"/>
      <c r="TQ15" s="57"/>
      <c r="TR15" s="57"/>
      <c r="TS15" s="57"/>
      <c r="TT15" s="57"/>
      <c r="TU15" s="57"/>
      <c r="TV15" s="57"/>
      <c r="TW15" s="57"/>
      <c r="TX15" s="57"/>
      <c r="TY15" s="57"/>
      <c r="TZ15" s="57"/>
      <c r="UA15" s="57"/>
      <c r="UB15" s="57"/>
      <c r="UC15" s="57"/>
      <c r="UD15" s="57"/>
      <c r="UE15" s="57"/>
      <c r="UF15" s="57"/>
      <c r="UG15" s="57"/>
      <c r="UH15" s="57"/>
      <c r="UI15" s="57"/>
      <c r="UJ15" s="57"/>
      <c r="UK15" s="57"/>
      <c r="UL15" s="57"/>
      <c r="UM15" s="57"/>
      <c r="UN15" s="57"/>
      <c r="UO15" s="57"/>
      <c r="UP15" s="57"/>
      <c r="UQ15" s="57"/>
      <c r="UR15" s="57"/>
      <c r="US15" s="57"/>
      <c r="UT15" s="57"/>
      <c r="UU15" s="57"/>
      <c r="UV15" s="57"/>
      <c r="UW15" s="57"/>
      <c r="UX15" s="57"/>
      <c r="UY15" s="57"/>
      <c r="UZ15" s="57"/>
      <c r="VA15" s="57"/>
      <c r="VB15" s="57"/>
      <c r="VC15" s="57"/>
      <c r="VD15" s="57"/>
      <c r="VE15" s="57"/>
      <c r="VF15" s="57"/>
      <c r="VG15" s="57"/>
      <c r="VH15" s="57"/>
      <c r="VI15" s="57"/>
      <c r="VJ15" s="57"/>
      <c r="VK15" s="57"/>
      <c r="VL15" s="57"/>
      <c r="VM15" s="57"/>
      <c r="VN15" s="57"/>
      <c r="VO15" s="57"/>
      <c r="VP15" s="57"/>
      <c r="VQ15" s="57"/>
      <c r="VR15" s="57"/>
      <c r="VS15" s="57"/>
      <c r="VT15" s="57"/>
      <c r="VU15" s="57"/>
      <c r="VV15" s="57"/>
      <c r="VW15" s="57"/>
      <c r="VX15" s="57"/>
      <c r="VY15" s="57"/>
      <c r="VZ15" s="57"/>
      <c r="WA15" s="57"/>
      <c r="WB15" s="57"/>
      <c r="WC15" s="57"/>
      <c r="WD15" s="57"/>
      <c r="WE15" s="57"/>
      <c r="WF15" s="57"/>
      <c r="WG15" s="57"/>
      <c r="WH15" s="57"/>
      <c r="WI15" s="57"/>
      <c r="WJ15" s="57"/>
      <c r="WK15" s="57"/>
      <c r="WL15" s="57"/>
      <c r="WM15" s="57"/>
      <c r="WN15" s="57"/>
      <c r="WO15" s="57"/>
      <c r="WP15" s="57"/>
      <c r="WQ15" s="57"/>
      <c r="WR15" s="57"/>
      <c r="WS15" s="57"/>
      <c r="WT15" s="57"/>
      <c r="WU15" s="57"/>
      <c r="WV15" s="57"/>
      <c r="WW15" s="57"/>
      <c r="WX15" s="57"/>
      <c r="WY15" s="57"/>
      <c r="WZ15" s="57"/>
      <c r="XA15" s="57"/>
      <c r="XB15" s="57"/>
      <c r="XC15" s="57"/>
      <c r="XD15" s="57"/>
      <c r="XE15" s="57"/>
      <c r="XF15" s="57"/>
      <c r="XG15" s="57"/>
      <c r="XH15" s="57"/>
      <c r="XI15" s="57"/>
      <c r="XJ15" s="57"/>
      <c r="XK15" s="57"/>
      <c r="XL15" s="57"/>
      <c r="XM15" s="57"/>
      <c r="XN15" s="57"/>
      <c r="XO15" s="57"/>
      <c r="XP15" s="57"/>
      <c r="XQ15" s="57"/>
      <c r="XR15" s="57"/>
      <c r="XS15" s="57"/>
      <c r="XT15" s="57"/>
      <c r="XU15" s="57"/>
      <c r="XV15" s="57"/>
      <c r="XW15" s="57"/>
      <c r="XX15" s="57"/>
      <c r="XY15" s="57"/>
      <c r="XZ15" s="57"/>
      <c r="YA15" s="57"/>
      <c r="YB15" s="57"/>
      <c r="YC15" s="57"/>
      <c r="YD15" s="57"/>
      <c r="YE15" s="57"/>
      <c r="YF15" s="57"/>
      <c r="YG15" s="57"/>
      <c r="YH15" s="57"/>
      <c r="YI15" s="57"/>
      <c r="YJ15" s="57"/>
      <c r="YK15" s="57"/>
      <c r="YL15" s="57"/>
      <c r="YM15" s="57"/>
      <c r="YN15" s="57"/>
      <c r="YO15" s="57"/>
      <c r="YP15" s="57"/>
      <c r="YQ15" s="57"/>
      <c r="YR15" s="57"/>
      <c r="YS15" s="57"/>
      <c r="YT15" s="57"/>
      <c r="YU15" s="57"/>
      <c r="YV15" s="57"/>
      <c r="YW15" s="57"/>
      <c r="YX15" s="57"/>
      <c r="YY15" s="57"/>
      <c r="YZ15" s="57"/>
      <c r="ZA15" s="57"/>
      <c r="ZB15" s="57"/>
      <c r="ZC15" s="57"/>
      <c r="ZD15" s="57"/>
      <c r="ZE15" s="57"/>
      <c r="ZF15" s="57"/>
      <c r="ZG15" s="57"/>
      <c r="ZH15" s="57"/>
      <c r="ZI15" s="57"/>
      <c r="ZJ15" s="57"/>
      <c r="ZK15" s="57"/>
      <c r="ZL15" s="57"/>
      <c r="ZM15" s="57"/>
      <c r="ZN15" s="57"/>
      <c r="ZO15" s="57"/>
      <c r="ZP15" s="57"/>
      <c r="ZQ15" s="57"/>
      <c r="ZR15" s="57"/>
      <c r="ZS15" s="57"/>
      <c r="ZT15" s="57"/>
      <c r="ZU15" s="57"/>
      <c r="ZV15" s="57"/>
      <c r="ZW15" s="57"/>
      <c r="ZX15" s="57"/>
      <c r="ZY15" s="57"/>
      <c r="ZZ15" s="57"/>
      <c r="AAA15" s="57"/>
      <c r="AAB15" s="57"/>
      <c r="AAC15" s="57"/>
      <c r="AAD15" s="57"/>
      <c r="AAE15" s="57"/>
      <c r="AAF15" s="57"/>
      <c r="AAG15" s="57"/>
      <c r="AAH15" s="57"/>
      <c r="AAI15" s="57"/>
      <c r="AAJ15" s="57"/>
      <c r="AAK15" s="57"/>
      <c r="AAL15" s="57"/>
      <c r="AAM15" s="57"/>
      <c r="AAN15" s="57"/>
      <c r="AAO15" s="57"/>
      <c r="AAP15" s="57"/>
      <c r="AAQ15" s="57"/>
      <c r="AAR15" s="57"/>
      <c r="AAS15" s="57"/>
      <c r="AAT15" s="57"/>
      <c r="AAU15" s="57"/>
      <c r="AAV15" s="57"/>
      <c r="AAW15" s="57"/>
      <c r="AAX15" s="57"/>
      <c r="AAY15" s="57"/>
      <c r="AAZ15" s="57"/>
      <c r="ABA15" s="57"/>
      <c r="ABB15" s="57"/>
      <c r="ABC15" s="57"/>
      <c r="ABD15" s="57"/>
      <c r="ABE15" s="57"/>
      <c r="ABF15" s="57"/>
      <c r="ABG15" s="57"/>
      <c r="ABH15" s="57"/>
      <c r="ABI15" s="57"/>
      <c r="ABJ15" s="57"/>
      <c r="ABK15" s="57"/>
      <c r="ABL15" s="57"/>
      <c r="ABM15" s="57"/>
      <c r="ABN15" s="57"/>
      <c r="ABO15" s="57"/>
      <c r="ABP15" s="57"/>
      <c r="ABQ15" s="57"/>
      <c r="ABR15" s="57"/>
      <c r="ABS15" s="57"/>
      <c r="ABT15" s="57"/>
      <c r="ABU15" s="57"/>
      <c r="ABV15" s="57"/>
      <c r="ABW15" s="57"/>
      <c r="ABX15" s="57"/>
      <c r="ABY15" s="57"/>
      <c r="ABZ15" s="57"/>
      <c r="ACA15" s="57"/>
      <c r="ACB15" s="57"/>
      <c r="ACC15" s="57"/>
      <c r="ACD15" s="57"/>
      <c r="ACE15" s="57"/>
      <c r="ACF15" s="57"/>
      <c r="ACG15" s="57"/>
      <c r="ACH15" s="57"/>
      <c r="ACI15" s="57"/>
      <c r="ACJ15" s="57"/>
      <c r="ACK15" s="57"/>
      <c r="ACL15" s="57"/>
      <c r="ACM15" s="57"/>
      <c r="ACN15" s="57"/>
      <c r="ACO15" s="57"/>
      <c r="ACP15" s="57"/>
      <c r="ACQ15" s="57"/>
      <c r="ACR15" s="57"/>
      <c r="ACS15" s="57"/>
      <c r="ACT15" s="57"/>
      <c r="ACU15" s="57"/>
      <c r="ACV15" s="57"/>
      <c r="ACW15" s="57"/>
      <c r="ACX15" s="57"/>
      <c r="ACY15" s="57"/>
      <c r="ACZ15" s="57"/>
      <c r="ADA15" s="57"/>
      <c r="ADB15" s="57"/>
      <c r="ADC15" s="57"/>
      <c r="ADD15" s="57"/>
      <c r="ADE15" s="57"/>
      <c r="ADF15" s="57"/>
      <c r="ADG15" s="57"/>
      <c r="ADH15" s="57"/>
      <c r="ADI15" s="57"/>
      <c r="ADJ15" s="57"/>
      <c r="ADK15" s="57"/>
      <c r="ADL15" s="57"/>
      <c r="ADM15" s="57"/>
      <c r="ADN15" s="57"/>
      <c r="ADO15" s="57"/>
      <c r="ADP15" s="57"/>
      <c r="ADQ15" s="57"/>
      <c r="ADR15" s="57"/>
      <c r="ADS15" s="57"/>
      <c r="ADT15" s="57"/>
      <c r="ADU15" s="57"/>
      <c r="ADV15" s="57"/>
      <c r="ADW15" s="57"/>
      <c r="ADX15" s="57"/>
      <c r="ADY15" s="57"/>
      <c r="ADZ15" s="57"/>
      <c r="AEA15" s="57"/>
      <c r="AEB15" s="57"/>
      <c r="AEC15" s="57"/>
      <c r="AED15" s="57"/>
      <c r="AEE15" s="57"/>
      <c r="AEF15" s="57"/>
      <c r="AEG15" s="57"/>
      <c r="AEH15" s="57"/>
      <c r="AEI15" s="57"/>
      <c r="AEJ15" s="57"/>
      <c r="AEK15" s="57"/>
      <c r="AEL15" s="57"/>
      <c r="AEM15" s="57"/>
      <c r="AEN15" s="57"/>
      <c r="AEO15" s="57"/>
      <c r="AEP15" s="57"/>
      <c r="AEQ15" s="57"/>
      <c r="AER15" s="57"/>
      <c r="AES15" s="57"/>
      <c r="AET15" s="57"/>
      <c r="AEU15" s="57"/>
      <c r="AEV15" s="57"/>
      <c r="AEW15" s="57"/>
      <c r="AEX15" s="57"/>
      <c r="AEY15" s="57"/>
      <c r="AEZ15" s="57"/>
      <c r="AFA15" s="57"/>
      <c r="AFB15" s="57"/>
      <c r="AFC15" s="57"/>
      <c r="AFD15" s="57"/>
      <c r="AFE15" s="57"/>
      <c r="AFF15" s="57"/>
      <c r="AFG15" s="57"/>
      <c r="AFH15" s="57"/>
      <c r="AFI15" s="57"/>
      <c r="AFJ15" s="57"/>
      <c r="AFK15" s="57"/>
      <c r="AFL15" s="57"/>
      <c r="AFM15" s="57"/>
      <c r="AFN15" s="57"/>
      <c r="AFO15" s="57"/>
      <c r="AFP15" s="57"/>
      <c r="AFQ15" s="57"/>
      <c r="AFR15" s="57"/>
      <c r="AFS15" s="57"/>
      <c r="AFT15" s="57"/>
      <c r="AFU15" s="57"/>
      <c r="AFV15" s="57"/>
      <c r="AFW15" s="57"/>
      <c r="AFX15" s="57"/>
      <c r="AFY15" s="57"/>
      <c r="AFZ15" s="57"/>
      <c r="AGA15" s="57"/>
      <c r="AGB15" s="57"/>
      <c r="AGC15" s="57"/>
      <c r="AGD15" s="57"/>
      <c r="AGE15" s="57"/>
      <c r="AGF15" s="57"/>
      <c r="AGG15" s="57"/>
      <c r="AGH15" s="57"/>
      <c r="AGI15" s="57"/>
      <c r="AGJ15" s="57"/>
      <c r="AGK15" s="57"/>
      <c r="AGL15" s="57"/>
      <c r="AGM15" s="57"/>
      <c r="AGN15" s="57"/>
      <c r="AGO15" s="57"/>
      <c r="AGP15" s="57"/>
      <c r="AGQ15" s="57"/>
      <c r="AGR15" s="57"/>
      <c r="AGS15" s="57"/>
      <c r="AGT15" s="57"/>
      <c r="AGU15" s="57"/>
      <c r="AGV15" s="57"/>
      <c r="AGW15" s="57"/>
      <c r="AGX15" s="57"/>
      <c r="AGY15" s="57"/>
      <c r="AGZ15" s="57"/>
      <c r="AHA15" s="57"/>
      <c r="AHB15" s="57"/>
      <c r="AHC15" s="57"/>
      <c r="AHD15" s="57"/>
      <c r="AHE15" s="57"/>
      <c r="AHF15" s="57"/>
      <c r="AHG15" s="57"/>
      <c r="AHH15" s="57"/>
      <c r="AHI15" s="57"/>
      <c r="AHJ15" s="57"/>
      <c r="AHK15" s="57"/>
      <c r="AHL15" s="57"/>
      <c r="AHM15" s="57"/>
      <c r="AHN15" s="57"/>
      <c r="AHO15" s="57"/>
      <c r="AHP15" s="57"/>
      <c r="AHQ15" s="57"/>
      <c r="AHR15" s="57"/>
      <c r="AHS15" s="57"/>
      <c r="AHT15" s="57"/>
      <c r="AHU15" s="57"/>
      <c r="AHV15" s="57"/>
      <c r="AHW15" s="57"/>
      <c r="AHX15" s="57"/>
      <c r="AHY15" s="57"/>
      <c r="AHZ15" s="57"/>
      <c r="AIA15" s="57"/>
      <c r="AIB15" s="57"/>
      <c r="AIC15" s="57"/>
      <c r="AID15" s="57"/>
      <c r="AIE15" s="57"/>
      <c r="AIF15" s="57"/>
      <c r="AIG15" s="57"/>
      <c r="AIH15" s="57"/>
      <c r="AII15" s="57"/>
      <c r="AIJ15" s="57"/>
      <c r="AIK15" s="57"/>
      <c r="AIL15" s="57"/>
      <c r="AIM15" s="57"/>
      <c r="AIN15" s="57"/>
      <c r="AIO15" s="57"/>
      <c r="AIP15" s="57"/>
      <c r="AIQ15" s="57"/>
      <c r="AIR15" s="57"/>
      <c r="AIS15" s="57"/>
      <c r="AIT15" s="57"/>
      <c r="AIU15" s="57"/>
      <c r="AIV15" s="57"/>
      <c r="AIW15" s="57"/>
      <c r="AIX15" s="57"/>
      <c r="AIY15" s="57"/>
      <c r="AIZ15" s="57"/>
      <c r="AJA15" s="57"/>
      <c r="AJB15" s="57"/>
      <c r="AJC15" s="57"/>
      <c r="AJD15" s="57"/>
      <c r="AJE15" s="57"/>
      <c r="AJF15" s="57"/>
      <c r="AJG15" s="57"/>
      <c r="AJH15" s="57"/>
      <c r="AJI15" s="57"/>
      <c r="AJJ15" s="57"/>
      <c r="AJK15" s="57"/>
      <c r="AJL15" s="57"/>
      <c r="AJM15" s="57"/>
      <c r="AJN15" s="57"/>
      <c r="AJO15" s="57"/>
      <c r="AJP15" s="57"/>
      <c r="AJQ15" s="57"/>
      <c r="AJR15" s="57"/>
      <c r="AJS15" s="57"/>
      <c r="AJT15" s="57"/>
      <c r="AJU15" s="57"/>
      <c r="AJV15" s="57"/>
      <c r="AJW15" s="57"/>
      <c r="AJX15" s="57"/>
      <c r="AJY15" s="57"/>
      <c r="AJZ15" s="57"/>
      <c r="AKA15" s="57"/>
      <c r="AKB15" s="57"/>
      <c r="AKC15" s="57"/>
      <c r="AKD15" s="57"/>
      <c r="AKE15" s="57"/>
      <c r="AKF15" s="57"/>
      <c r="AKG15" s="57"/>
      <c r="AKH15" s="57"/>
      <c r="AKI15" s="57"/>
      <c r="AKJ15" s="57"/>
      <c r="AKK15" s="57"/>
      <c r="AKL15" s="57"/>
      <c r="AKM15" s="57"/>
      <c r="AKN15" s="57"/>
      <c r="AKO15" s="57"/>
      <c r="AKP15" s="57"/>
      <c r="AKQ15" s="57"/>
      <c r="AKR15" s="57"/>
      <c r="AKS15" s="57"/>
      <c r="AKT15" s="57"/>
      <c r="AKU15" s="57"/>
      <c r="AKV15" s="57"/>
      <c r="AKW15" s="57"/>
      <c r="AKX15" s="57"/>
      <c r="AKY15" s="57"/>
      <c r="AKZ15" s="57"/>
      <c r="ALA15" s="57"/>
      <c r="ALB15" s="57"/>
      <c r="ALC15" s="57"/>
      <c r="ALD15" s="57"/>
      <c r="ALE15" s="57"/>
      <c r="ALF15" s="57"/>
      <c r="ALG15" s="57"/>
      <c r="ALH15" s="57"/>
      <c r="ALI15" s="57"/>
      <c r="ALJ15" s="57"/>
      <c r="ALK15" s="57"/>
      <c r="ALL15" s="57"/>
      <c r="ALM15" s="57"/>
      <c r="ALN15" s="57"/>
      <c r="ALO15" s="57"/>
      <c r="ALP15" s="57"/>
      <c r="ALQ15" s="57"/>
      <c r="ALR15" s="57"/>
      <c r="ALS15" s="57"/>
      <c r="ALT15" s="57"/>
      <c r="ALU15" s="57"/>
      <c r="ALV15" s="57"/>
      <c r="ALW15" s="57"/>
      <c r="ALX15" s="57"/>
      <c r="ALY15" s="57"/>
      <c r="ALZ15" s="57"/>
      <c r="AMA15" s="57"/>
      <c r="AMB15" s="57"/>
      <c r="AMC15" s="57"/>
      <c r="AMD15" s="57"/>
      <c r="AME15" s="57"/>
      <c r="AMF15" s="57"/>
      <c r="AMG15" s="57"/>
      <c r="AMH15" s="57"/>
      <c r="AMI15" s="57"/>
      <c r="AMJ15" s="57"/>
      <c r="AMK15" s="57"/>
      <c r="AML15" s="57"/>
      <c r="AMM15" s="57"/>
      <c r="AMN15" s="57"/>
      <c r="AMO15" s="57"/>
      <c r="AMP15" s="57"/>
      <c r="AMQ15" s="57"/>
      <c r="AMR15" s="57"/>
      <c r="AMS15" s="57"/>
      <c r="AMT15" s="57"/>
      <c r="AMU15" s="57"/>
      <c r="AMV15" s="57"/>
      <c r="AMW15" s="57"/>
      <c r="AMX15" s="57"/>
      <c r="AMY15" s="57"/>
      <c r="AMZ15" s="57"/>
      <c r="ANA15" s="57"/>
      <c r="ANB15" s="57"/>
      <c r="ANC15" s="57"/>
      <c r="AND15" s="57"/>
      <c r="ANE15" s="57"/>
      <c r="ANF15" s="57"/>
      <c r="ANG15" s="57"/>
      <c r="ANH15" s="57"/>
      <c r="ANI15" s="57"/>
      <c r="ANJ15" s="57"/>
      <c r="ANK15" s="57"/>
      <c r="ANL15" s="57"/>
      <c r="ANM15" s="57"/>
      <c r="ANN15" s="57"/>
      <c r="ANO15" s="57"/>
      <c r="ANP15" s="57"/>
      <c r="ANQ15" s="57"/>
      <c r="ANR15" s="57"/>
      <c r="ANS15" s="57"/>
      <c r="ANT15" s="57"/>
      <c r="ANU15" s="57"/>
      <c r="ANV15" s="57"/>
      <c r="ANW15" s="57"/>
      <c r="ANX15" s="57"/>
      <c r="ANY15" s="57"/>
      <c r="ANZ15" s="57"/>
      <c r="AOA15" s="57"/>
      <c r="AOB15" s="57"/>
      <c r="AOC15" s="57"/>
      <c r="AOD15" s="57"/>
      <c r="AOE15" s="57"/>
      <c r="AOF15" s="57"/>
      <c r="AOG15" s="57"/>
      <c r="AOH15" s="57"/>
      <c r="AOI15" s="57"/>
      <c r="AOJ15" s="57"/>
      <c r="AOK15" s="57"/>
      <c r="AOL15" s="57"/>
      <c r="AOM15" s="57"/>
      <c r="AON15" s="57"/>
      <c r="AOO15" s="57"/>
      <c r="AOP15" s="57"/>
      <c r="AOQ15" s="57"/>
      <c r="AOR15" s="57"/>
      <c r="AOS15" s="57"/>
      <c r="AOT15" s="57"/>
      <c r="AOU15" s="57"/>
      <c r="AOV15" s="57"/>
      <c r="AOW15" s="57"/>
      <c r="AOX15" s="57"/>
      <c r="AOY15" s="57"/>
      <c r="AOZ15" s="57"/>
      <c r="APA15" s="57"/>
      <c r="APB15" s="57"/>
      <c r="APC15" s="57"/>
      <c r="APD15" s="57"/>
      <c r="APE15" s="57"/>
      <c r="APF15" s="57"/>
      <c r="APG15" s="57"/>
      <c r="APH15" s="57"/>
      <c r="API15" s="57"/>
      <c r="APJ15" s="57"/>
      <c r="APK15" s="57"/>
      <c r="APL15" s="57"/>
      <c r="APM15" s="57"/>
      <c r="APN15" s="57"/>
      <c r="APO15" s="57"/>
      <c r="APP15" s="57"/>
      <c r="APQ15" s="57"/>
      <c r="APR15" s="57"/>
      <c r="APS15" s="57"/>
      <c r="APT15" s="57"/>
      <c r="APU15" s="57"/>
      <c r="APV15" s="57"/>
      <c r="APW15" s="57"/>
      <c r="APX15" s="57"/>
      <c r="APY15" s="57"/>
      <c r="APZ15" s="57"/>
      <c r="AQA15" s="57"/>
      <c r="AQB15" s="57"/>
      <c r="AQC15" s="57"/>
      <c r="AQD15" s="57"/>
      <c r="AQE15" s="57"/>
      <c r="AQF15" s="57"/>
      <c r="AQG15" s="57"/>
      <c r="AQH15" s="57"/>
      <c r="AQI15" s="57"/>
      <c r="AQJ15" s="57"/>
      <c r="AQK15" s="57"/>
      <c r="AQL15" s="57"/>
      <c r="AQM15" s="57"/>
      <c r="AQN15" s="57"/>
      <c r="AQO15" s="57"/>
      <c r="AQP15" s="57"/>
      <c r="AQQ15" s="57"/>
      <c r="AQR15" s="57"/>
      <c r="AQS15" s="57"/>
      <c r="AQT15" s="57"/>
      <c r="AQU15" s="57"/>
      <c r="AQV15" s="57"/>
      <c r="AQW15" s="57"/>
      <c r="AQX15" s="57"/>
      <c r="AQY15" s="57"/>
      <c r="AQZ15" s="57"/>
      <c r="ARA15" s="57"/>
      <c r="ARB15" s="57"/>
      <c r="ARC15" s="57"/>
      <c r="ARD15" s="57"/>
      <c r="ARE15" s="57"/>
      <c r="ARF15" s="57"/>
      <c r="ARG15" s="57"/>
      <c r="ARH15" s="57"/>
      <c r="ARI15" s="57"/>
      <c r="ARJ15" s="57"/>
      <c r="ARK15" s="57"/>
      <c r="ARL15" s="57"/>
      <c r="ARM15" s="57"/>
      <c r="ARN15" s="57"/>
      <c r="ARO15" s="57"/>
      <c r="ARP15" s="57"/>
      <c r="ARQ15" s="57"/>
      <c r="ARR15" s="57"/>
      <c r="ARS15" s="57"/>
      <c r="ART15" s="57"/>
      <c r="ARU15" s="57"/>
      <c r="ARV15" s="57"/>
      <c r="ARW15" s="57"/>
      <c r="ARX15" s="57"/>
      <c r="ARY15" s="57"/>
      <c r="ARZ15" s="57"/>
      <c r="ASA15" s="57"/>
      <c r="ASB15" s="57"/>
      <c r="ASC15" s="57"/>
      <c r="ASD15" s="57"/>
      <c r="ASE15" s="57"/>
      <c r="ASF15" s="57"/>
      <c r="ASG15" s="57"/>
      <c r="ASH15" s="57"/>
      <c r="ASI15" s="57"/>
      <c r="ASJ15" s="57"/>
      <c r="ASK15" s="57"/>
      <c r="ASL15" s="57"/>
      <c r="ASM15" s="57"/>
      <c r="ASN15" s="57"/>
      <c r="ASO15" s="57"/>
      <c r="ASP15" s="57"/>
      <c r="ASQ15" s="57"/>
      <c r="ASR15" s="57"/>
      <c r="ASS15" s="57"/>
      <c r="AST15" s="57"/>
      <c r="ASU15" s="57"/>
      <c r="ASV15" s="57"/>
      <c r="ASW15" s="57"/>
      <c r="ASX15" s="57"/>
      <c r="ASY15" s="57"/>
      <c r="ASZ15" s="57"/>
      <c r="ATA15" s="57"/>
      <c r="ATB15" s="57"/>
      <c r="ATC15" s="57"/>
      <c r="ATD15" s="57"/>
      <c r="ATE15" s="57"/>
      <c r="ATF15" s="57"/>
      <c r="ATG15" s="57"/>
      <c r="ATH15" s="57"/>
      <c r="ATI15" s="57"/>
      <c r="ATJ15" s="57"/>
      <c r="ATK15" s="57"/>
      <c r="ATL15" s="57"/>
      <c r="ATM15" s="57"/>
      <c r="ATN15" s="57"/>
      <c r="ATO15" s="57"/>
      <c r="ATP15" s="57"/>
      <c r="ATQ15" s="57"/>
      <c r="ATR15" s="57"/>
      <c r="ATS15" s="57"/>
      <c r="ATT15" s="57"/>
      <c r="ATU15" s="57"/>
      <c r="ATV15" s="57"/>
      <c r="ATW15" s="57"/>
      <c r="ATX15" s="57"/>
      <c r="ATY15" s="57"/>
      <c r="ATZ15" s="57"/>
      <c r="AUA15" s="57"/>
      <c r="AUB15" s="57"/>
      <c r="AUC15" s="57"/>
      <c r="AUD15" s="57"/>
      <c r="AUE15" s="57"/>
      <c r="AUF15" s="57"/>
      <c r="AUG15" s="57"/>
      <c r="AUH15" s="57"/>
      <c r="AUI15" s="57"/>
      <c r="AUJ15" s="57"/>
      <c r="AUK15" s="57"/>
      <c r="AUL15" s="57"/>
      <c r="AUM15" s="57"/>
      <c r="AUN15" s="57"/>
      <c r="AUO15" s="57"/>
      <c r="AUP15" s="57"/>
      <c r="AUQ15" s="57"/>
      <c r="AUR15" s="57"/>
      <c r="AUS15" s="57"/>
      <c r="AUT15" s="57"/>
      <c r="AUU15" s="57"/>
      <c r="AUV15" s="57"/>
      <c r="AUW15" s="57"/>
      <c r="AUX15" s="57"/>
      <c r="AUY15" s="57"/>
      <c r="AUZ15" s="57"/>
      <c r="AVA15" s="57"/>
      <c r="AVB15" s="57"/>
      <c r="AVC15" s="57"/>
      <c r="AVD15" s="57"/>
      <c r="AVE15" s="57"/>
      <c r="AVF15" s="57"/>
      <c r="AVG15" s="57"/>
      <c r="AVH15" s="57"/>
      <c r="AVI15" s="57"/>
      <c r="AVJ15" s="57"/>
      <c r="AVK15" s="57"/>
      <c r="AVL15" s="57"/>
      <c r="AVM15" s="57"/>
      <c r="AVN15" s="57"/>
      <c r="AVO15" s="57"/>
      <c r="AVP15" s="57"/>
      <c r="AVQ15" s="57"/>
      <c r="AVR15" s="57"/>
      <c r="AVS15" s="57"/>
      <c r="AVT15" s="57"/>
      <c r="AVU15" s="57"/>
      <c r="AVV15" s="57"/>
      <c r="AVW15" s="57"/>
      <c r="AVX15" s="57"/>
      <c r="AVY15" s="57"/>
      <c r="AVZ15" s="57"/>
      <c r="AWA15" s="57"/>
      <c r="AWB15" s="57"/>
      <c r="AWC15" s="57"/>
      <c r="AWD15" s="57"/>
      <c r="AWE15" s="57"/>
      <c r="AWF15" s="57"/>
      <c r="AWG15" s="57"/>
      <c r="AWH15" s="57"/>
      <c r="AWI15" s="57"/>
      <c r="AWJ15" s="57"/>
      <c r="AWK15" s="57"/>
      <c r="AWL15" s="57"/>
      <c r="AWM15" s="57"/>
      <c r="AWN15" s="57"/>
      <c r="AWO15" s="57"/>
      <c r="AWP15" s="57"/>
      <c r="AWQ15" s="57"/>
      <c r="AWR15" s="57"/>
      <c r="AWS15" s="57"/>
      <c r="AWT15" s="57"/>
      <c r="AWU15" s="57"/>
      <c r="AWV15" s="57"/>
      <c r="AWW15" s="57"/>
      <c r="AWX15" s="57"/>
      <c r="AWY15" s="57"/>
      <c r="AWZ15" s="57"/>
      <c r="AXA15" s="57"/>
      <c r="AXB15" s="57"/>
      <c r="AXC15" s="57"/>
      <c r="AXD15" s="57"/>
      <c r="AXE15" s="57"/>
      <c r="AXF15" s="57"/>
      <c r="AXG15" s="57"/>
      <c r="AXH15" s="57"/>
      <c r="AXI15" s="57"/>
      <c r="AXJ15" s="57"/>
      <c r="AXK15" s="57"/>
      <c r="AXL15" s="57"/>
      <c r="AXM15" s="57"/>
      <c r="AXN15" s="57"/>
      <c r="AXO15" s="57"/>
      <c r="AXP15" s="57"/>
      <c r="AXQ15" s="57"/>
      <c r="AXR15" s="57"/>
      <c r="AXS15" s="57"/>
      <c r="AXT15" s="57"/>
      <c r="AXU15" s="57"/>
      <c r="AXV15" s="57"/>
      <c r="AXW15" s="57"/>
      <c r="AXX15" s="57"/>
      <c r="AXY15" s="57"/>
      <c r="AXZ15" s="57"/>
      <c r="AYA15" s="57"/>
      <c r="AYB15" s="57"/>
      <c r="AYC15" s="57"/>
      <c r="AYD15" s="57"/>
      <c r="AYE15" s="57"/>
      <c r="AYF15" s="57"/>
      <c r="AYG15" s="57"/>
      <c r="AYH15" s="57"/>
      <c r="AYI15" s="57"/>
      <c r="AYJ15" s="57"/>
      <c r="AYK15" s="57"/>
      <c r="AYL15" s="57"/>
      <c r="AYM15" s="57"/>
      <c r="AYN15" s="57"/>
      <c r="AYO15" s="57"/>
      <c r="AYP15" s="57"/>
      <c r="AYQ15" s="57"/>
      <c r="AYR15" s="57"/>
      <c r="AYS15" s="57"/>
      <c r="AYT15" s="57"/>
      <c r="AYU15" s="57"/>
      <c r="AYV15" s="57"/>
      <c r="AYW15" s="57"/>
      <c r="AYX15" s="57"/>
      <c r="AYY15" s="57"/>
      <c r="AYZ15" s="57"/>
      <c r="AZA15" s="57"/>
      <c r="AZB15" s="57"/>
      <c r="AZC15" s="57"/>
      <c r="AZD15" s="57"/>
      <c r="AZE15" s="57"/>
      <c r="AZF15" s="57"/>
      <c r="AZG15" s="57"/>
      <c r="AZH15" s="57"/>
      <c r="AZI15" s="57"/>
      <c r="AZJ15" s="57"/>
      <c r="AZK15" s="57"/>
      <c r="AZL15" s="57"/>
      <c r="AZM15" s="57"/>
      <c r="AZN15" s="57"/>
      <c r="AZO15" s="57"/>
      <c r="AZP15" s="57"/>
      <c r="AZQ15" s="57"/>
      <c r="AZR15" s="57"/>
      <c r="AZS15" s="57"/>
      <c r="AZT15" s="57"/>
      <c r="AZU15" s="57"/>
      <c r="AZV15" s="57"/>
      <c r="AZW15" s="57"/>
      <c r="AZX15" s="57"/>
      <c r="AZY15" s="57"/>
      <c r="AZZ15" s="57"/>
      <c r="BAA15" s="57"/>
      <c r="BAB15" s="57"/>
      <c r="BAC15" s="57"/>
      <c r="BAD15" s="57"/>
      <c r="BAE15" s="57"/>
      <c r="BAF15" s="57"/>
      <c r="BAG15" s="57"/>
      <c r="BAH15" s="57"/>
      <c r="BAI15" s="57"/>
      <c r="BAJ15" s="57"/>
      <c r="BAK15" s="57"/>
      <c r="BAL15" s="57"/>
      <c r="BAM15" s="57"/>
      <c r="BAN15" s="57"/>
      <c r="BAO15" s="57"/>
      <c r="BAP15" s="57"/>
      <c r="BAQ15" s="57"/>
      <c r="BAR15" s="57"/>
      <c r="BAS15" s="57"/>
      <c r="BAT15" s="57"/>
      <c r="BAU15" s="57"/>
      <c r="BAV15" s="57"/>
      <c r="BAW15" s="57"/>
      <c r="BAX15" s="57"/>
      <c r="BAY15" s="57"/>
      <c r="BAZ15" s="57"/>
      <c r="BBA15" s="57"/>
      <c r="BBB15" s="57"/>
      <c r="BBC15" s="57"/>
      <c r="BBD15" s="57"/>
      <c r="BBE15" s="57"/>
      <c r="BBF15" s="57"/>
      <c r="BBG15" s="57"/>
      <c r="BBH15" s="57"/>
      <c r="BBI15" s="57"/>
      <c r="BBJ15" s="57"/>
      <c r="BBK15" s="57"/>
      <c r="BBL15" s="57"/>
      <c r="BBM15" s="57"/>
      <c r="BBN15" s="57"/>
      <c r="BBO15" s="57"/>
      <c r="BBP15" s="57"/>
      <c r="BBQ15" s="57"/>
      <c r="BBR15" s="57"/>
      <c r="BBS15" s="57"/>
      <c r="BBT15" s="57"/>
      <c r="BBU15" s="57"/>
      <c r="BBV15" s="57"/>
      <c r="BBW15" s="57"/>
      <c r="BBX15" s="57"/>
      <c r="BBY15" s="57"/>
      <c r="BBZ15" s="57"/>
      <c r="BCA15" s="57"/>
      <c r="BCB15" s="57"/>
      <c r="BCC15" s="57"/>
      <c r="BCD15" s="57"/>
      <c r="BCE15" s="57"/>
      <c r="BCF15" s="57"/>
      <c r="BCG15" s="57"/>
      <c r="BCH15" s="57"/>
      <c r="BCI15" s="57"/>
      <c r="BCJ15" s="57"/>
      <c r="BCK15" s="57"/>
      <c r="BCL15" s="57"/>
      <c r="BCM15" s="57"/>
      <c r="BCN15" s="57"/>
      <c r="BCO15" s="57"/>
      <c r="BCP15" s="57"/>
      <c r="BCQ15" s="57"/>
      <c r="BCR15" s="57"/>
      <c r="BCS15" s="57"/>
      <c r="BCT15" s="57"/>
      <c r="BCU15" s="57"/>
      <c r="BCV15" s="57"/>
      <c r="BCW15" s="57"/>
      <c r="BCX15" s="57"/>
      <c r="BCY15" s="57"/>
      <c r="BCZ15" s="57"/>
      <c r="BDA15" s="57"/>
      <c r="BDB15" s="57"/>
      <c r="BDC15" s="57"/>
      <c r="BDD15" s="57"/>
      <c r="BDE15" s="57"/>
      <c r="BDF15" s="57"/>
      <c r="BDG15" s="57"/>
      <c r="BDH15" s="57"/>
      <c r="BDI15" s="57"/>
      <c r="BDJ15" s="57"/>
      <c r="BDK15" s="57"/>
      <c r="BDL15" s="57"/>
      <c r="BDM15" s="57"/>
      <c r="BDN15" s="57"/>
      <c r="BDO15" s="57"/>
      <c r="BDP15" s="57"/>
      <c r="BDQ15" s="57"/>
      <c r="BDR15" s="57"/>
      <c r="BDS15" s="57"/>
      <c r="BDT15" s="57"/>
      <c r="BDU15" s="57"/>
      <c r="BDV15" s="57"/>
      <c r="BDW15" s="57"/>
      <c r="BDX15" s="57"/>
      <c r="BDY15" s="57"/>
      <c r="BDZ15" s="57"/>
      <c r="BEA15" s="57"/>
      <c r="BEB15" s="57"/>
      <c r="BEC15" s="57"/>
      <c r="BED15" s="57"/>
      <c r="BEE15" s="57"/>
      <c r="BEF15" s="57"/>
      <c r="BEG15" s="57"/>
      <c r="BEH15" s="57"/>
      <c r="BEI15" s="57"/>
      <c r="BEJ15" s="57"/>
      <c r="BEK15" s="57"/>
      <c r="BEL15" s="57"/>
      <c r="BEM15" s="57"/>
      <c r="BEN15" s="57"/>
      <c r="BEO15" s="57"/>
      <c r="BEP15" s="57"/>
      <c r="BEQ15" s="57"/>
      <c r="BER15" s="57"/>
      <c r="BES15" s="57"/>
      <c r="BET15" s="57"/>
      <c r="BEU15" s="57"/>
      <c r="BEV15" s="57"/>
      <c r="BEW15" s="57"/>
      <c r="BEX15" s="57"/>
      <c r="BEY15" s="57"/>
      <c r="BEZ15" s="57"/>
      <c r="BFA15" s="57"/>
      <c r="BFB15" s="57"/>
      <c r="BFC15" s="57"/>
      <c r="BFD15" s="57"/>
      <c r="BFE15" s="57"/>
      <c r="BFF15" s="57"/>
      <c r="BFG15" s="57"/>
      <c r="BFH15" s="57"/>
      <c r="BFI15" s="57"/>
      <c r="BFJ15" s="57"/>
      <c r="BFK15" s="57"/>
      <c r="BFL15" s="57"/>
      <c r="BFM15" s="57"/>
      <c r="BFN15" s="57"/>
      <c r="BFO15" s="57"/>
      <c r="BFP15" s="57"/>
      <c r="BFQ15" s="57"/>
      <c r="BFR15" s="57"/>
      <c r="BFS15" s="57"/>
      <c r="BFT15" s="57"/>
      <c r="BFU15" s="57"/>
      <c r="BFV15" s="57"/>
      <c r="BFW15" s="57"/>
      <c r="BFX15" s="57"/>
      <c r="BFY15" s="57"/>
      <c r="BFZ15" s="57"/>
      <c r="BGA15" s="57"/>
      <c r="BGB15" s="57"/>
      <c r="BGC15" s="57"/>
      <c r="BGD15" s="57"/>
      <c r="BGE15" s="57"/>
      <c r="BGF15" s="57"/>
      <c r="BGG15" s="57"/>
      <c r="BGH15" s="57"/>
      <c r="BGI15" s="57"/>
      <c r="BGJ15" s="57"/>
      <c r="BGK15" s="57"/>
      <c r="BGL15" s="57"/>
      <c r="BGM15" s="57"/>
      <c r="BGN15" s="57"/>
      <c r="BGO15" s="57"/>
      <c r="BGP15" s="57"/>
      <c r="BGQ15" s="57"/>
      <c r="BGR15" s="57"/>
      <c r="BGS15" s="57"/>
      <c r="BGT15" s="57"/>
      <c r="BGU15" s="57"/>
      <c r="BGV15" s="57"/>
      <c r="BGW15" s="57"/>
      <c r="BGX15" s="57"/>
      <c r="BGY15" s="57"/>
      <c r="BGZ15" s="57"/>
      <c r="BHA15" s="57"/>
      <c r="BHB15" s="57"/>
      <c r="BHC15" s="57"/>
      <c r="BHD15" s="57"/>
      <c r="BHE15" s="57"/>
      <c r="BHF15" s="57"/>
      <c r="BHG15" s="57"/>
      <c r="BHH15" s="57"/>
      <c r="BHI15" s="57"/>
      <c r="BHJ15" s="57"/>
      <c r="BHK15" s="57"/>
      <c r="BHL15" s="57"/>
      <c r="BHM15" s="57"/>
      <c r="BHN15" s="57"/>
      <c r="BHO15" s="57"/>
      <c r="BHP15" s="57"/>
      <c r="BHQ15" s="57"/>
      <c r="BHR15" s="57"/>
      <c r="BHS15" s="57"/>
      <c r="BHT15" s="57"/>
      <c r="BHU15" s="57"/>
      <c r="BHV15" s="57"/>
      <c r="BHW15" s="57"/>
      <c r="BHX15" s="57"/>
      <c r="BHY15" s="57"/>
      <c r="BHZ15" s="57"/>
      <c r="BIA15" s="57"/>
      <c r="BIB15" s="57"/>
      <c r="BIC15" s="57"/>
      <c r="BID15" s="57"/>
      <c r="BIE15" s="57"/>
      <c r="BIF15" s="57"/>
      <c r="BIG15" s="57"/>
      <c r="BIH15" s="57"/>
      <c r="BII15" s="57"/>
      <c r="BIJ15" s="57"/>
      <c r="BIK15" s="57"/>
      <c r="BIL15" s="57"/>
      <c r="BIM15" s="57"/>
      <c r="BIN15" s="57"/>
      <c r="BIO15" s="57"/>
      <c r="BIP15" s="57"/>
      <c r="BIQ15" s="57"/>
      <c r="BIR15" s="57"/>
      <c r="BIS15" s="57"/>
      <c r="BIT15" s="57"/>
      <c r="BIU15" s="57"/>
      <c r="BIV15" s="57"/>
      <c r="BIW15" s="57"/>
      <c r="BIX15" s="57"/>
      <c r="BIY15" s="57"/>
      <c r="BIZ15" s="57"/>
      <c r="BJA15" s="57"/>
      <c r="BJB15" s="57"/>
      <c r="BJC15" s="57"/>
      <c r="BJD15" s="57"/>
      <c r="BJE15" s="57"/>
      <c r="BJF15" s="57"/>
      <c r="BJG15" s="57"/>
      <c r="BJH15" s="57"/>
      <c r="BJI15" s="57"/>
      <c r="BJJ15" s="57"/>
      <c r="BJK15" s="57"/>
      <c r="BJL15" s="57"/>
      <c r="BJM15" s="57"/>
      <c r="BJN15" s="57"/>
      <c r="BJO15" s="57"/>
      <c r="BJP15" s="57"/>
      <c r="BJQ15" s="57"/>
      <c r="BJR15" s="57"/>
      <c r="BJS15" s="57"/>
      <c r="BJT15" s="57"/>
      <c r="BJU15" s="57"/>
      <c r="BJV15" s="57"/>
      <c r="BJW15" s="57"/>
      <c r="BJX15" s="57"/>
      <c r="BJY15" s="57"/>
      <c r="BJZ15" s="57"/>
      <c r="BKA15" s="57"/>
      <c r="BKB15" s="57"/>
      <c r="BKC15" s="57"/>
      <c r="BKD15" s="57"/>
      <c r="BKE15" s="57"/>
      <c r="BKF15" s="57"/>
      <c r="BKG15" s="57"/>
      <c r="BKH15" s="57"/>
      <c r="BKI15" s="57"/>
      <c r="BKJ15" s="57"/>
      <c r="BKK15" s="57"/>
      <c r="BKL15" s="57"/>
      <c r="BKM15" s="57"/>
      <c r="BKN15" s="57"/>
      <c r="BKO15" s="57"/>
      <c r="BKP15" s="57"/>
      <c r="BKQ15" s="57"/>
      <c r="BKR15" s="57"/>
      <c r="BKS15" s="57"/>
      <c r="BKT15" s="57"/>
      <c r="BKU15" s="57"/>
      <c r="BKV15" s="57"/>
      <c r="BKW15" s="57"/>
      <c r="BKX15" s="57"/>
      <c r="BKY15" s="57"/>
      <c r="BKZ15" s="57"/>
      <c r="BLA15" s="57"/>
      <c r="BLB15" s="57"/>
      <c r="BLC15" s="57"/>
      <c r="BLD15" s="57"/>
      <c r="BLE15" s="57"/>
      <c r="BLF15" s="57"/>
      <c r="BLG15" s="57"/>
      <c r="BLH15" s="57"/>
      <c r="BLI15" s="57"/>
      <c r="BLJ15" s="57"/>
      <c r="BLK15" s="57"/>
      <c r="BLL15" s="57"/>
      <c r="BLM15" s="57"/>
      <c r="BLN15" s="57"/>
      <c r="BLO15" s="57"/>
      <c r="BLP15" s="57"/>
      <c r="BLQ15" s="57"/>
      <c r="BLR15" s="57"/>
      <c r="BLS15" s="57"/>
      <c r="BLT15" s="57"/>
      <c r="BLU15" s="57"/>
      <c r="BLV15" s="57"/>
      <c r="BLW15" s="57"/>
      <c r="BLX15" s="57"/>
      <c r="BLY15" s="57"/>
      <c r="BLZ15" s="57"/>
      <c r="BMA15" s="57"/>
      <c r="BMB15" s="57"/>
      <c r="BMC15" s="57"/>
      <c r="BMD15" s="57"/>
      <c r="BME15" s="57"/>
    </row>
    <row r="16" spans="1:1695" ht="18.75" customHeight="1" x14ac:dyDescent="0.25">
      <c r="A16" s="152" t="s">
        <v>113</v>
      </c>
      <c r="B16" s="152"/>
      <c r="C16" s="152"/>
      <c r="D16" s="152"/>
      <c r="E16" s="152"/>
      <c r="F16" s="152"/>
      <c r="G16" s="152"/>
      <c r="H16" s="152"/>
      <c r="I16" s="152"/>
      <c r="J16" s="152"/>
      <c r="K16" s="152"/>
      <c r="L16" s="91"/>
      <c r="M16" s="91"/>
      <c r="N16" s="91"/>
      <c r="O16" s="91"/>
      <c r="P16" s="91"/>
      <c r="Q16" s="91"/>
      <c r="R16" s="91"/>
      <c r="S16" s="91"/>
      <c r="T16" s="91"/>
      <c r="U16" s="91"/>
      <c r="V16" s="91"/>
      <c r="W16" s="91"/>
      <c r="X16" s="91"/>
      <c r="Y16" s="91"/>
      <c r="Z16" s="91"/>
      <c r="AA16" s="91"/>
      <c r="AB16" s="91"/>
      <c r="AC16" s="91"/>
      <c r="AD16" s="91"/>
      <c r="AE16" s="9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c r="IY16" s="61"/>
      <c r="IZ16" s="61"/>
      <c r="JA16" s="61"/>
      <c r="JB16" s="61"/>
      <c r="JC16" s="61"/>
      <c r="JD16" s="61"/>
      <c r="JE16" s="61"/>
      <c r="JF16" s="61"/>
      <c r="JG16" s="61"/>
      <c r="JH16" s="61"/>
      <c r="JI16" s="61"/>
      <c r="JJ16" s="61"/>
      <c r="JK16" s="61"/>
      <c r="JL16" s="61"/>
      <c r="JM16" s="61"/>
      <c r="JN16" s="61"/>
      <c r="JO16" s="61"/>
      <c r="JP16" s="61"/>
      <c r="JQ16" s="61"/>
      <c r="JR16" s="61"/>
      <c r="JS16" s="61"/>
      <c r="JT16" s="61"/>
      <c r="JU16" s="61"/>
      <c r="JV16" s="61"/>
      <c r="JW16" s="61"/>
      <c r="JX16" s="61"/>
      <c r="JY16" s="61"/>
      <c r="JZ16" s="61"/>
      <c r="KA16" s="61"/>
      <c r="KB16" s="61"/>
      <c r="KC16" s="61"/>
      <c r="KD16" s="61"/>
      <c r="KE16" s="61"/>
      <c r="KF16" s="61"/>
      <c r="KG16" s="61"/>
      <c r="KH16" s="61"/>
      <c r="KI16" s="61"/>
      <c r="KJ16" s="61"/>
      <c r="KK16" s="61"/>
      <c r="KL16" s="61"/>
      <c r="KM16" s="61"/>
      <c r="KN16" s="61"/>
      <c r="KO16" s="61"/>
      <c r="KP16" s="61"/>
      <c r="KQ16" s="61"/>
      <c r="KR16" s="61"/>
      <c r="KS16" s="61"/>
      <c r="KT16" s="61"/>
      <c r="KU16" s="61"/>
      <c r="KV16" s="61"/>
      <c r="KW16" s="61"/>
      <c r="KX16" s="61"/>
      <c r="KY16" s="61"/>
      <c r="KZ16" s="61"/>
      <c r="LA16" s="61"/>
      <c r="LB16" s="61"/>
      <c r="LC16" s="61"/>
      <c r="LD16" s="61"/>
      <c r="LE16" s="61"/>
      <c r="LF16" s="61"/>
      <c r="LG16" s="61"/>
      <c r="LH16" s="61"/>
      <c r="LI16" s="61"/>
      <c r="LJ16" s="61"/>
      <c r="LK16" s="61"/>
      <c r="LL16" s="61"/>
      <c r="LM16" s="61"/>
      <c r="LN16" s="61"/>
      <c r="LO16" s="61"/>
      <c r="LP16" s="61"/>
      <c r="LQ16" s="61"/>
      <c r="LR16" s="61"/>
      <c r="LS16" s="61"/>
      <c r="LT16" s="61"/>
      <c r="LU16" s="61"/>
      <c r="LV16" s="61"/>
      <c r="LW16" s="61"/>
      <c r="LX16" s="61"/>
      <c r="LY16" s="61"/>
      <c r="LZ16" s="61"/>
      <c r="MA16" s="61"/>
      <c r="MB16" s="61"/>
      <c r="MC16" s="61"/>
      <c r="MD16" s="61"/>
      <c r="ME16" s="61"/>
      <c r="MF16" s="61"/>
      <c r="MG16" s="61"/>
      <c r="MH16" s="61"/>
      <c r="MI16" s="61"/>
      <c r="MJ16" s="61"/>
      <c r="MK16" s="61"/>
      <c r="ML16" s="61"/>
      <c r="MM16" s="61"/>
      <c r="MN16" s="61"/>
      <c r="MO16" s="61"/>
      <c r="MP16" s="61"/>
      <c r="MQ16" s="61"/>
      <c r="MR16" s="61"/>
      <c r="MS16" s="61"/>
      <c r="MT16" s="61"/>
      <c r="MU16" s="61"/>
      <c r="MV16" s="61"/>
      <c r="MW16" s="61"/>
      <c r="MX16" s="61"/>
      <c r="MY16" s="61"/>
      <c r="MZ16" s="61"/>
      <c r="NA16" s="61"/>
      <c r="NB16" s="61"/>
      <c r="NC16" s="61"/>
      <c r="ND16" s="61"/>
      <c r="NE16" s="61"/>
      <c r="NF16" s="61"/>
      <c r="NG16" s="61"/>
      <c r="NH16" s="61"/>
      <c r="NI16" s="61"/>
      <c r="NJ16" s="61"/>
      <c r="NK16" s="61"/>
      <c r="NL16" s="61"/>
      <c r="NM16" s="61"/>
      <c r="NN16" s="61"/>
      <c r="NO16" s="61"/>
      <c r="NP16" s="61"/>
      <c r="NQ16" s="61"/>
      <c r="NR16" s="61"/>
      <c r="NS16" s="61"/>
      <c r="NT16" s="61"/>
      <c r="NU16" s="61"/>
      <c r="NV16" s="61"/>
      <c r="NW16" s="61"/>
      <c r="NX16" s="61"/>
      <c r="NY16" s="61"/>
      <c r="NZ16" s="61"/>
      <c r="OA16" s="61"/>
      <c r="OB16" s="61"/>
      <c r="OC16" s="61"/>
      <c r="OD16" s="61"/>
      <c r="OE16" s="61"/>
      <c r="OF16" s="61"/>
      <c r="OG16" s="61"/>
      <c r="OH16" s="61"/>
      <c r="OI16" s="61"/>
      <c r="OJ16" s="61"/>
      <c r="OK16" s="61"/>
      <c r="OL16" s="61"/>
      <c r="OM16" s="61"/>
      <c r="ON16" s="61"/>
      <c r="OO16" s="61"/>
      <c r="OP16" s="61"/>
      <c r="OQ16" s="61"/>
      <c r="OR16" s="61"/>
      <c r="OS16" s="61"/>
      <c r="OT16" s="61"/>
      <c r="OU16" s="61"/>
      <c r="OV16" s="61"/>
      <c r="OW16" s="61"/>
      <c r="OX16" s="61"/>
      <c r="OY16" s="61"/>
      <c r="OZ16" s="61"/>
      <c r="PA16" s="61"/>
      <c r="PB16" s="61"/>
      <c r="PC16" s="61"/>
      <c r="PD16" s="61"/>
      <c r="PE16" s="61"/>
      <c r="PF16" s="61"/>
      <c r="PG16" s="61"/>
      <c r="PH16" s="61"/>
      <c r="PI16" s="61"/>
      <c r="PJ16" s="61"/>
      <c r="PK16" s="61"/>
      <c r="PL16" s="61"/>
      <c r="PM16" s="61"/>
      <c r="PN16" s="61"/>
      <c r="PO16" s="61"/>
      <c r="PP16" s="61"/>
      <c r="PQ16" s="61"/>
      <c r="PR16" s="61"/>
      <c r="PS16" s="61"/>
      <c r="PT16" s="61"/>
      <c r="PU16" s="61"/>
      <c r="PV16" s="61"/>
      <c r="PW16" s="61"/>
      <c r="PX16" s="61"/>
      <c r="PY16" s="61"/>
      <c r="PZ16" s="61"/>
      <c r="QA16" s="61"/>
      <c r="QB16" s="61"/>
      <c r="QC16" s="61"/>
      <c r="QD16" s="61"/>
      <c r="QE16" s="61"/>
      <c r="QF16" s="61"/>
      <c r="QG16" s="61"/>
      <c r="QH16" s="61"/>
      <c r="QI16" s="61"/>
      <c r="QJ16" s="61"/>
      <c r="QK16" s="61"/>
      <c r="QL16" s="61"/>
      <c r="QM16" s="61"/>
      <c r="QN16" s="61"/>
      <c r="QO16" s="61"/>
      <c r="QP16" s="61"/>
      <c r="QQ16" s="61"/>
      <c r="QR16" s="61"/>
      <c r="QS16" s="61"/>
      <c r="QT16" s="61"/>
      <c r="QU16" s="61"/>
      <c r="QV16" s="61"/>
      <c r="QW16" s="61"/>
      <c r="QX16" s="61"/>
      <c r="QY16" s="61"/>
      <c r="QZ16" s="61"/>
      <c r="RA16" s="61"/>
      <c r="RB16" s="61"/>
      <c r="RC16" s="61"/>
      <c r="RD16" s="61"/>
      <c r="RE16" s="61"/>
      <c r="RF16" s="61"/>
      <c r="RG16" s="61"/>
      <c r="RH16" s="61"/>
      <c r="RI16" s="61"/>
      <c r="RJ16" s="61"/>
      <c r="RK16" s="61"/>
      <c r="RL16" s="61"/>
      <c r="RM16" s="61"/>
      <c r="RN16" s="61"/>
      <c r="RO16" s="61"/>
      <c r="RP16" s="61"/>
      <c r="RQ16" s="61"/>
      <c r="RR16" s="61"/>
      <c r="RS16" s="61"/>
      <c r="RT16" s="61"/>
      <c r="RU16" s="61"/>
      <c r="RV16" s="61"/>
      <c r="RW16" s="61"/>
      <c r="RX16" s="61"/>
      <c r="RY16" s="61"/>
      <c r="RZ16" s="61"/>
      <c r="SA16" s="61"/>
      <c r="SB16" s="61"/>
      <c r="SC16" s="61"/>
      <c r="SD16" s="61"/>
      <c r="SE16" s="61"/>
      <c r="SF16" s="61"/>
      <c r="SG16" s="61"/>
      <c r="SH16" s="61"/>
      <c r="SI16" s="61"/>
      <c r="SJ16" s="61"/>
      <c r="SK16" s="61"/>
      <c r="SL16" s="61"/>
      <c r="SM16" s="61"/>
      <c r="SN16" s="61"/>
      <c r="SO16" s="61"/>
      <c r="SP16" s="61"/>
      <c r="SQ16" s="61"/>
      <c r="SR16" s="61"/>
      <c r="SS16" s="61"/>
      <c r="ST16" s="61"/>
      <c r="SU16" s="61"/>
      <c r="SV16" s="61"/>
      <c r="SW16" s="61"/>
      <c r="SX16" s="61"/>
      <c r="SY16" s="61"/>
      <c r="SZ16" s="61"/>
      <c r="TA16" s="61"/>
      <c r="TB16" s="61"/>
      <c r="TC16" s="61"/>
      <c r="TD16" s="61"/>
      <c r="TE16" s="61"/>
      <c r="TF16" s="61"/>
      <c r="TG16" s="61"/>
      <c r="TH16" s="61"/>
      <c r="TI16" s="61"/>
      <c r="TJ16" s="61"/>
      <c r="TK16" s="61"/>
      <c r="TL16" s="61"/>
      <c r="TM16" s="61"/>
      <c r="TN16" s="61"/>
      <c r="TO16" s="61"/>
      <c r="TP16" s="61"/>
      <c r="TQ16" s="61"/>
      <c r="TR16" s="61"/>
      <c r="TS16" s="61"/>
      <c r="TT16" s="61"/>
      <c r="TU16" s="61"/>
      <c r="TV16" s="61"/>
      <c r="TW16" s="61"/>
      <c r="TX16" s="61"/>
      <c r="TY16" s="61"/>
      <c r="TZ16" s="61"/>
      <c r="UA16" s="61"/>
      <c r="UB16" s="61"/>
      <c r="UC16" s="61"/>
      <c r="UD16" s="61"/>
      <c r="UE16" s="61"/>
      <c r="UF16" s="61"/>
      <c r="UG16" s="61"/>
      <c r="UH16" s="61"/>
      <c r="UI16" s="61"/>
      <c r="UJ16" s="61"/>
      <c r="UK16" s="61"/>
      <c r="UL16" s="61"/>
      <c r="UM16" s="61"/>
      <c r="UN16" s="61"/>
      <c r="UO16" s="61"/>
      <c r="UP16" s="61"/>
      <c r="UQ16" s="61"/>
      <c r="UR16" s="61"/>
      <c r="US16" s="61"/>
      <c r="UT16" s="61"/>
      <c r="UU16" s="61"/>
      <c r="UV16" s="61"/>
      <c r="UW16" s="61"/>
      <c r="UX16" s="61"/>
      <c r="UY16" s="61"/>
      <c r="UZ16" s="61"/>
      <c r="VA16" s="61"/>
      <c r="VB16" s="61"/>
      <c r="VC16" s="61"/>
      <c r="VD16" s="61"/>
      <c r="VE16" s="61"/>
      <c r="VF16" s="61"/>
      <c r="VG16" s="61"/>
      <c r="VH16" s="61"/>
      <c r="VI16" s="61"/>
      <c r="VJ16" s="61"/>
      <c r="VK16" s="61"/>
      <c r="VL16" s="61"/>
      <c r="VM16" s="61"/>
      <c r="VN16" s="61"/>
      <c r="VO16" s="61"/>
      <c r="VP16" s="61"/>
      <c r="VQ16" s="61"/>
      <c r="VR16" s="61"/>
      <c r="VS16" s="61"/>
      <c r="VT16" s="61"/>
      <c r="VU16" s="61"/>
      <c r="VV16" s="61"/>
      <c r="VW16" s="61"/>
      <c r="VX16" s="61"/>
      <c r="VY16" s="61"/>
      <c r="VZ16" s="61"/>
      <c r="WA16" s="61"/>
      <c r="WB16" s="61"/>
      <c r="WC16" s="61"/>
      <c r="WD16" s="61"/>
      <c r="WE16" s="61"/>
      <c r="WF16" s="61"/>
      <c r="WG16" s="61"/>
      <c r="WH16" s="61"/>
      <c r="WI16" s="61"/>
      <c r="WJ16" s="61"/>
      <c r="WK16" s="61"/>
      <c r="WL16" s="61"/>
      <c r="WM16" s="61"/>
      <c r="WN16" s="61"/>
      <c r="WO16" s="61"/>
      <c r="WP16" s="61"/>
      <c r="WQ16" s="61"/>
      <c r="WR16" s="61"/>
      <c r="WS16" s="61"/>
      <c r="WT16" s="61"/>
      <c r="WU16" s="61"/>
      <c r="WV16" s="61"/>
      <c r="WW16" s="61"/>
      <c r="WX16" s="61"/>
      <c r="WY16" s="61"/>
      <c r="WZ16" s="61"/>
      <c r="XA16" s="61"/>
      <c r="XB16" s="61"/>
      <c r="XC16" s="61"/>
      <c r="XD16" s="61"/>
      <c r="XE16" s="61"/>
      <c r="XF16" s="61"/>
      <c r="XG16" s="61"/>
      <c r="XH16" s="61"/>
      <c r="XI16" s="61"/>
      <c r="XJ16" s="61"/>
      <c r="XK16" s="61"/>
      <c r="XL16" s="61"/>
      <c r="XM16" s="61"/>
      <c r="XN16" s="61"/>
      <c r="XO16" s="61"/>
      <c r="XP16" s="61"/>
      <c r="XQ16" s="61"/>
      <c r="XR16" s="61"/>
      <c r="XS16" s="61"/>
      <c r="XT16" s="61"/>
      <c r="XU16" s="61"/>
      <c r="XV16" s="61"/>
      <c r="XW16" s="61"/>
      <c r="XX16" s="61"/>
      <c r="XY16" s="61"/>
      <c r="XZ16" s="61"/>
      <c r="YA16" s="61"/>
      <c r="YB16" s="61"/>
      <c r="YC16" s="61"/>
      <c r="YD16" s="61"/>
      <c r="YE16" s="61"/>
      <c r="YF16" s="61"/>
      <c r="YG16" s="61"/>
      <c r="YH16" s="61"/>
      <c r="YI16" s="61"/>
      <c r="YJ16" s="61"/>
      <c r="YK16" s="61"/>
      <c r="YL16" s="61"/>
      <c r="YM16" s="61"/>
      <c r="YN16" s="61"/>
      <c r="YO16" s="61"/>
      <c r="YP16" s="61"/>
      <c r="YQ16" s="61"/>
      <c r="YR16" s="61"/>
      <c r="YS16" s="61"/>
      <c r="YT16" s="61"/>
      <c r="YU16" s="61"/>
      <c r="YV16" s="61"/>
      <c r="YW16" s="61"/>
      <c r="YX16" s="61"/>
      <c r="YY16" s="61"/>
      <c r="YZ16" s="61"/>
      <c r="ZA16" s="61"/>
      <c r="ZB16" s="61"/>
      <c r="ZC16" s="61"/>
      <c r="ZD16" s="61"/>
      <c r="ZE16" s="61"/>
      <c r="ZF16" s="61"/>
      <c r="ZG16" s="61"/>
      <c r="ZH16" s="61"/>
      <c r="ZI16" s="61"/>
      <c r="ZJ16" s="61"/>
      <c r="ZK16" s="61"/>
      <c r="ZL16" s="61"/>
      <c r="ZM16" s="61"/>
      <c r="ZN16" s="61"/>
      <c r="ZO16" s="61"/>
      <c r="ZP16" s="61"/>
      <c r="ZQ16" s="61"/>
      <c r="ZR16" s="61"/>
      <c r="ZS16" s="61"/>
      <c r="ZT16" s="61"/>
      <c r="ZU16" s="61"/>
      <c r="ZV16" s="61"/>
      <c r="ZW16" s="61"/>
      <c r="ZX16" s="61"/>
      <c r="ZY16" s="61"/>
      <c r="ZZ16" s="61"/>
      <c r="AAA16" s="61"/>
      <c r="AAB16" s="61"/>
      <c r="AAC16" s="61"/>
      <c r="AAD16" s="61"/>
      <c r="AAE16" s="61"/>
      <c r="AAF16" s="61"/>
      <c r="AAG16" s="61"/>
      <c r="AAH16" s="61"/>
      <c r="AAI16" s="61"/>
      <c r="AAJ16" s="61"/>
      <c r="AAK16" s="61"/>
      <c r="AAL16" s="61"/>
      <c r="AAM16" s="61"/>
      <c r="AAN16" s="61"/>
      <c r="AAO16" s="61"/>
      <c r="AAP16" s="61"/>
      <c r="AAQ16" s="61"/>
      <c r="AAR16" s="61"/>
      <c r="AAS16" s="61"/>
      <c r="AAT16" s="61"/>
      <c r="AAU16" s="61"/>
      <c r="AAV16" s="61"/>
      <c r="AAW16" s="61"/>
      <c r="AAX16" s="61"/>
      <c r="AAY16" s="61"/>
      <c r="AAZ16" s="61"/>
      <c r="ABA16" s="61"/>
      <c r="ABB16" s="61"/>
      <c r="ABC16" s="61"/>
      <c r="ABD16" s="61"/>
      <c r="ABE16" s="61"/>
      <c r="ABF16" s="61"/>
      <c r="ABG16" s="61"/>
      <c r="ABH16" s="61"/>
      <c r="ABI16" s="61"/>
      <c r="ABJ16" s="61"/>
      <c r="ABK16" s="61"/>
      <c r="ABL16" s="61"/>
      <c r="ABM16" s="61"/>
      <c r="ABN16" s="61"/>
      <c r="ABO16" s="61"/>
      <c r="ABP16" s="61"/>
      <c r="ABQ16" s="61"/>
      <c r="ABR16" s="61"/>
      <c r="ABS16" s="61"/>
      <c r="ABT16" s="61"/>
      <c r="ABU16" s="61"/>
      <c r="ABV16" s="61"/>
      <c r="ABW16" s="61"/>
      <c r="ABX16" s="61"/>
      <c r="ABY16" s="61"/>
      <c r="ABZ16" s="61"/>
      <c r="ACA16" s="61"/>
      <c r="ACB16" s="61"/>
      <c r="ACC16" s="61"/>
      <c r="ACD16" s="61"/>
      <c r="ACE16" s="61"/>
      <c r="ACF16" s="61"/>
      <c r="ACG16" s="61"/>
      <c r="ACH16" s="61"/>
      <c r="ACI16" s="61"/>
      <c r="ACJ16" s="61"/>
      <c r="ACK16" s="61"/>
      <c r="ACL16" s="61"/>
      <c r="ACM16" s="61"/>
      <c r="ACN16" s="61"/>
      <c r="ACO16" s="61"/>
      <c r="ACP16" s="61"/>
      <c r="ACQ16" s="61"/>
      <c r="ACR16" s="61"/>
      <c r="ACS16" s="61"/>
      <c r="ACT16" s="61"/>
      <c r="ACU16" s="61"/>
      <c r="ACV16" s="61"/>
      <c r="ACW16" s="61"/>
      <c r="ACX16" s="61"/>
      <c r="ACY16" s="61"/>
      <c r="ACZ16" s="61"/>
      <c r="ADA16" s="61"/>
      <c r="ADB16" s="61"/>
      <c r="ADC16" s="61"/>
      <c r="ADD16" s="61"/>
      <c r="ADE16" s="61"/>
      <c r="ADF16" s="61"/>
      <c r="ADG16" s="61"/>
      <c r="ADH16" s="61"/>
      <c r="ADI16" s="61"/>
      <c r="ADJ16" s="61"/>
      <c r="ADK16" s="61"/>
      <c r="ADL16" s="61"/>
      <c r="ADM16" s="61"/>
      <c r="ADN16" s="61"/>
      <c r="ADO16" s="61"/>
      <c r="ADP16" s="61"/>
      <c r="ADQ16" s="61"/>
      <c r="ADR16" s="61"/>
      <c r="ADS16" s="61"/>
      <c r="ADT16" s="61"/>
      <c r="ADU16" s="61"/>
      <c r="ADV16" s="61"/>
      <c r="ADW16" s="61"/>
      <c r="ADX16" s="61"/>
      <c r="ADY16" s="61"/>
      <c r="ADZ16" s="61"/>
      <c r="AEA16" s="61"/>
      <c r="AEB16" s="61"/>
      <c r="AEC16" s="61"/>
      <c r="AED16" s="61"/>
      <c r="AEE16" s="61"/>
      <c r="AEF16" s="61"/>
      <c r="AEG16" s="61"/>
      <c r="AEH16" s="61"/>
      <c r="AEI16" s="61"/>
      <c r="AEJ16" s="61"/>
      <c r="AEK16" s="61"/>
      <c r="AEL16" s="61"/>
      <c r="AEM16" s="61"/>
      <c r="AEN16" s="61"/>
      <c r="AEO16" s="61"/>
      <c r="AEP16" s="61"/>
      <c r="AEQ16" s="61"/>
      <c r="AER16" s="61"/>
      <c r="AES16" s="61"/>
      <c r="AET16" s="61"/>
      <c r="AEU16" s="61"/>
      <c r="AEV16" s="61"/>
      <c r="AEW16" s="61"/>
      <c r="AEX16" s="61"/>
      <c r="AEY16" s="61"/>
      <c r="AEZ16" s="61"/>
      <c r="AFA16" s="61"/>
      <c r="AFB16" s="61"/>
      <c r="AFC16" s="61"/>
      <c r="AFD16" s="61"/>
      <c r="AFE16" s="61"/>
      <c r="AFF16" s="61"/>
      <c r="AFG16" s="61"/>
      <c r="AFH16" s="61"/>
      <c r="AFI16" s="61"/>
      <c r="AFJ16" s="61"/>
      <c r="AFK16" s="61"/>
      <c r="AFL16" s="61"/>
      <c r="AFM16" s="61"/>
      <c r="AFN16" s="61"/>
      <c r="AFO16" s="61"/>
      <c r="AFP16" s="61"/>
      <c r="AFQ16" s="61"/>
      <c r="AFR16" s="61"/>
      <c r="AFS16" s="61"/>
      <c r="AFT16" s="61"/>
      <c r="AFU16" s="61"/>
      <c r="AFV16" s="61"/>
      <c r="AFW16" s="61"/>
      <c r="AFX16" s="61"/>
      <c r="AFY16" s="61"/>
      <c r="AFZ16" s="61"/>
      <c r="AGA16" s="61"/>
      <c r="AGB16" s="61"/>
      <c r="AGC16" s="61"/>
      <c r="AGD16" s="61"/>
      <c r="AGE16" s="61"/>
      <c r="AGF16" s="61"/>
      <c r="AGG16" s="61"/>
      <c r="AGH16" s="61"/>
      <c r="AGI16" s="61"/>
      <c r="AGJ16" s="61"/>
      <c r="AGK16" s="61"/>
      <c r="AGL16" s="61"/>
      <c r="AGM16" s="61"/>
      <c r="AGN16" s="61"/>
      <c r="AGO16" s="61"/>
      <c r="AGP16" s="61"/>
      <c r="AGQ16" s="61"/>
      <c r="AGR16" s="61"/>
      <c r="AGS16" s="61"/>
      <c r="AGT16" s="61"/>
      <c r="AGU16" s="61"/>
      <c r="AGV16" s="61"/>
      <c r="AGW16" s="61"/>
      <c r="AGX16" s="61"/>
      <c r="AGY16" s="61"/>
      <c r="AGZ16" s="61"/>
      <c r="AHA16" s="61"/>
      <c r="AHB16" s="61"/>
      <c r="AHC16" s="61"/>
      <c r="AHD16" s="61"/>
      <c r="AHE16" s="61"/>
      <c r="AHF16" s="61"/>
      <c r="AHG16" s="61"/>
      <c r="AHH16" s="61"/>
      <c r="AHI16" s="61"/>
      <c r="AHJ16" s="61"/>
      <c r="AHK16" s="61"/>
      <c r="AHL16" s="61"/>
      <c r="AHM16" s="61"/>
      <c r="AHN16" s="61"/>
      <c r="AHO16" s="61"/>
      <c r="AHP16" s="61"/>
      <c r="AHQ16" s="61"/>
      <c r="AHR16" s="61"/>
      <c r="AHS16" s="61"/>
      <c r="AHT16" s="61"/>
      <c r="AHU16" s="61"/>
      <c r="AHV16" s="61"/>
      <c r="AHW16" s="61"/>
      <c r="AHX16" s="61"/>
      <c r="AHY16" s="61"/>
      <c r="AHZ16" s="61"/>
      <c r="AIA16" s="61"/>
      <c r="AIB16" s="61"/>
      <c r="AIC16" s="61"/>
      <c r="AID16" s="61"/>
      <c r="AIE16" s="61"/>
      <c r="AIF16" s="61"/>
      <c r="AIG16" s="61"/>
      <c r="AIH16" s="61"/>
      <c r="AII16" s="61"/>
      <c r="AIJ16" s="61"/>
      <c r="AIK16" s="61"/>
      <c r="AIL16" s="61"/>
      <c r="AIM16" s="61"/>
      <c r="AIN16" s="61"/>
      <c r="AIO16" s="61"/>
      <c r="AIP16" s="61"/>
      <c r="AIQ16" s="61"/>
      <c r="AIR16" s="61"/>
      <c r="AIS16" s="61"/>
      <c r="AIT16" s="61"/>
      <c r="AIU16" s="61"/>
      <c r="AIV16" s="61"/>
      <c r="AIW16" s="61"/>
      <c r="AIX16" s="61"/>
      <c r="AIY16" s="61"/>
      <c r="AIZ16" s="61"/>
      <c r="AJA16" s="61"/>
      <c r="AJB16" s="61"/>
      <c r="AJC16" s="61"/>
      <c r="AJD16" s="61"/>
      <c r="AJE16" s="61"/>
      <c r="AJF16" s="61"/>
      <c r="AJG16" s="61"/>
      <c r="AJH16" s="61"/>
      <c r="AJI16" s="61"/>
      <c r="AJJ16" s="61"/>
      <c r="AJK16" s="61"/>
      <c r="AJL16" s="61"/>
      <c r="AJM16" s="61"/>
      <c r="AJN16" s="61"/>
      <c r="AJO16" s="61"/>
      <c r="AJP16" s="61"/>
      <c r="AJQ16" s="61"/>
      <c r="AJR16" s="61"/>
      <c r="AJS16" s="61"/>
      <c r="AJT16" s="61"/>
      <c r="AJU16" s="61"/>
      <c r="AJV16" s="61"/>
      <c r="AJW16" s="61"/>
      <c r="AJX16" s="61"/>
      <c r="AJY16" s="61"/>
      <c r="AJZ16" s="61"/>
      <c r="AKA16" s="61"/>
      <c r="AKB16" s="61"/>
      <c r="AKC16" s="61"/>
      <c r="AKD16" s="61"/>
      <c r="AKE16" s="61"/>
      <c r="AKF16" s="61"/>
      <c r="AKG16" s="61"/>
      <c r="AKH16" s="61"/>
      <c r="AKI16" s="61"/>
      <c r="AKJ16" s="61"/>
      <c r="AKK16" s="61"/>
      <c r="AKL16" s="61"/>
      <c r="AKM16" s="61"/>
      <c r="AKN16" s="61"/>
      <c r="AKO16" s="61"/>
      <c r="AKP16" s="61"/>
      <c r="AKQ16" s="61"/>
      <c r="AKR16" s="61"/>
      <c r="AKS16" s="61"/>
      <c r="AKT16" s="61"/>
      <c r="AKU16" s="61"/>
      <c r="AKV16" s="61"/>
      <c r="AKW16" s="61"/>
      <c r="AKX16" s="61"/>
      <c r="AKY16" s="61"/>
      <c r="AKZ16" s="61"/>
      <c r="ALA16" s="61"/>
      <c r="ALB16" s="61"/>
      <c r="ALC16" s="61"/>
      <c r="ALD16" s="61"/>
      <c r="ALE16" s="61"/>
      <c r="ALF16" s="61"/>
      <c r="ALG16" s="61"/>
      <c r="ALH16" s="61"/>
      <c r="ALI16" s="61"/>
      <c r="ALJ16" s="61"/>
      <c r="ALK16" s="61"/>
      <c r="ALL16" s="61"/>
      <c r="ALM16" s="61"/>
      <c r="ALN16" s="61"/>
      <c r="ALO16" s="61"/>
      <c r="ALP16" s="61"/>
      <c r="ALQ16" s="61"/>
      <c r="ALR16" s="61"/>
      <c r="ALS16" s="61"/>
      <c r="ALT16" s="61"/>
      <c r="ALU16" s="61"/>
      <c r="ALV16" s="61"/>
      <c r="ALW16" s="61"/>
      <c r="ALX16" s="61"/>
      <c r="ALY16" s="61"/>
      <c r="ALZ16" s="61"/>
      <c r="AMA16" s="61"/>
      <c r="AMB16" s="61"/>
      <c r="AMC16" s="61"/>
      <c r="AMD16" s="61"/>
      <c r="AME16" s="61"/>
      <c r="AMF16" s="61"/>
      <c r="AMG16" s="61"/>
      <c r="AMH16" s="61"/>
      <c r="AMI16" s="61"/>
      <c r="AMJ16" s="61"/>
      <c r="AMK16" s="61"/>
      <c r="AML16" s="61"/>
      <c r="AMM16" s="61"/>
      <c r="AMN16" s="61"/>
      <c r="AMO16" s="61"/>
      <c r="AMP16" s="61"/>
      <c r="AMQ16" s="61"/>
      <c r="AMR16" s="61"/>
      <c r="AMS16" s="61"/>
      <c r="AMT16" s="61"/>
      <c r="AMU16" s="61"/>
      <c r="AMV16" s="61"/>
      <c r="AMW16" s="61"/>
      <c r="AMX16" s="61"/>
      <c r="AMY16" s="61"/>
      <c r="AMZ16" s="61"/>
      <c r="ANA16" s="61"/>
      <c r="ANB16" s="61"/>
      <c r="ANC16" s="61"/>
      <c r="AND16" s="61"/>
      <c r="ANE16" s="61"/>
      <c r="ANF16" s="61"/>
      <c r="ANG16" s="61"/>
      <c r="ANH16" s="61"/>
      <c r="ANI16" s="61"/>
      <c r="ANJ16" s="61"/>
      <c r="ANK16" s="61"/>
      <c r="ANL16" s="61"/>
      <c r="ANM16" s="61"/>
      <c r="ANN16" s="61"/>
      <c r="ANO16" s="61"/>
      <c r="ANP16" s="61"/>
      <c r="ANQ16" s="61"/>
      <c r="ANR16" s="61"/>
      <c r="ANS16" s="61"/>
      <c r="ANT16" s="61"/>
      <c r="ANU16" s="61"/>
      <c r="ANV16" s="61"/>
      <c r="ANW16" s="61"/>
      <c r="ANX16" s="61"/>
      <c r="ANY16" s="61"/>
      <c r="ANZ16" s="61"/>
      <c r="AOA16" s="61"/>
      <c r="AOB16" s="61"/>
      <c r="AOC16" s="61"/>
      <c r="AOD16" s="61"/>
      <c r="AOE16" s="61"/>
      <c r="AOF16" s="61"/>
      <c r="AOG16" s="61"/>
      <c r="AOH16" s="61"/>
      <c r="AOI16" s="61"/>
      <c r="AOJ16" s="61"/>
      <c r="AOK16" s="61"/>
      <c r="AOL16" s="61"/>
      <c r="AOM16" s="61"/>
      <c r="AON16" s="61"/>
      <c r="AOO16" s="61"/>
      <c r="AOP16" s="61"/>
      <c r="AOQ16" s="61"/>
      <c r="AOR16" s="61"/>
      <c r="AOS16" s="61"/>
      <c r="AOT16" s="61"/>
      <c r="AOU16" s="61"/>
      <c r="AOV16" s="61"/>
      <c r="AOW16" s="61"/>
      <c r="AOX16" s="61"/>
      <c r="AOY16" s="61"/>
      <c r="AOZ16" s="61"/>
      <c r="APA16" s="61"/>
      <c r="APB16" s="61"/>
      <c r="APC16" s="61"/>
      <c r="APD16" s="61"/>
      <c r="APE16" s="61"/>
      <c r="APF16" s="61"/>
      <c r="APG16" s="61"/>
      <c r="APH16" s="61"/>
      <c r="API16" s="61"/>
      <c r="APJ16" s="61"/>
      <c r="APK16" s="61"/>
      <c r="APL16" s="61"/>
      <c r="APM16" s="61"/>
      <c r="APN16" s="61"/>
      <c r="APO16" s="61"/>
      <c r="APP16" s="61"/>
      <c r="APQ16" s="61"/>
      <c r="APR16" s="61"/>
      <c r="APS16" s="61"/>
      <c r="APT16" s="61"/>
      <c r="APU16" s="61"/>
      <c r="APV16" s="61"/>
      <c r="APW16" s="61"/>
      <c r="APX16" s="61"/>
      <c r="APY16" s="61"/>
      <c r="APZ16" s="61"/>
      <c r="AQA16" s="61"/>
      <c r="AQB16" s="61"/>
      <c r="AQC16" s="61"/>
      <c r="AQD16" s="61"/>
      <c r="AQE16" s="61"/>
      <c r="AQF16" s="61"/>
      <c r="AQG16" s="61"/>
      <c r="AQH16" s="61"/>
      <c r="AQI16" s="61"/>
      <c r="AQJ16" s="61"/>
      <c r="AQK16" s="61"/>
      <c r="AQL16" s="61"/>
      <c r="AQM16" s="61"/>
      <c r="AQN16" s="61"/>
      <c r="AQO16" s="61"/>
      <c r="AQP16" s="61"/>
      <c r="AQQ16" s="61"/>
      <c r="AQR16" s="61"/>
      <c r="AQS16" s="61"/>
      <c r="AQT16" s="61"/>
      <c r="AQU16" s="61"/>
      <c r="AQV16" s="61"/>
      <c r="AQW16" s="61"/>
      <c r="AQX16" s="61"/>
      <c r="AQY16" s="61"/>
      <c r="AQZ16" s="61"/>
      <c r="ARA16" s="61"/>
      <c r="ARB16" s="61"/>
      <c r="ARC16" s="61"/>
      <c r="ARD16" s="61"/>
      <c r="ARE16" s="61"/>
      <c r="ARF16" s="61"/>
      <c r="ARG16" s="61"/>
      <c r="ARH16" s="61"/>
      <c r="ARI16" s="61"/>
      <c r="ARJ16" s="61"/>
      <c r="ARK16" s="61"/>
      <c r="ARL16" s="61"/>
      <c r="ARM16" s="61"/>
      <c r="ARN16" s="61"/>
      <c r="ARO16" s="61"/>
      <c r="ARP16" s="61"/>
      <c r="ARQ16" s="61"/>
      <c r="ARR16" s="61"/>
      <c r="ARS16" s="61"/>
      <c r="ART16" s="61"/>
      <c r="ARU16" s="61"/>
      <c r="ARV16" s="61"/>
      <c r="ARW16" s="61"/>
      <c r="ARX16" s="61"/>
      <c r="ARY16" s="61"/>
      <c r="ARZ16" s="61"/>
      <c r="ASA16" s="61"/>
      <c r="ASB16" s="61"/>
      <c r="ASC16" s="61"/>
      <c r="ASD16" s="61"/>
      <c r="ASE16" s="61"/>
      <c r="ASF16" s="61"/>
      <c r="ASG16" s="61"/>
      <c r="ASH16" s="61"/>
      <c r="ASI16" s="61"/>
      <c r="ASJ16" s="61"/>
      <c r="ASK16" s="61"/>
      <c r="ASL16" s="61"/>
      <c r="ASM16" s="61"/>
      <c r="ASN16" s="61"/>
      <c r="ASO16" s="61"/>
      <c r="ASP16" s="61"/>
      <c r="ASQ16" s="61"/>
      <c r="ASR16" s="61"/>
      <c r="ASS16" s="61"/>
      <c r="AST16" s="61"/>
      <c r="ASU16" s="61"/>
      <c r="ASV16" s="61"/>
      <c r="ASW16" s="61"/>
      <c r="ASX16" s="61"/>
      <c r="ASY16" s="61"/>
      <c r="ASZ16" s="61"/>
      <c r="ATA16" s="61"/>
      <c r="ATB16" s="61"/>
      <c r="ATC16" s="61"/>
      <c r="ATD16" s="61"/>
      <c r="ATE16" s="61"/>
      <c r="ATF16" s="61"/>
      <c r="ATG16" s="61"/>
      <c r="ATH16" s="61"/>
      <c r="ATI16" s="61"/>
      <c r="ATJ16" s="61"/>
      <c r="ATK16" s="61"/>
      <c r="ATL16" s="61"/>
      <c r="ATM16" s="61"/>
      <c r="ATN16" s="61"/>
      <c r="ATO16" s="61"/>
      <c r="ATP16" s="61"/>
      <c r="ATQ16" s="61"/>
      <c r="ATR16" s="61"/>
      <c r="ATS16" s="61"/>
      <c r="ATT16" s="61"/>
      <c r="ATU16" s="61"/>
      <c r="ATV16" s="61"/>
      <c r="ATW16" s="61"/>
      <c r="ATX16" s="61"/>
      <c r="ATY16" s="61"/>
      <c r="ATZ16" s="61"/>
      <c r="AUA16" s="61"/>
      <c r="AUB16" s="61"/>
      <c r="AUC16" s="61"/>
      <c r="AUD16" s="61"/>
      <c r="AUE16" s="61"/>
      <c r="AUF16" s="61"/>
      <c r="AUG16" s="61"/>
      <c r="AUH16" s="61"/>
      <c r="AUI16" s="61"/>
      <c r="AUJ16" s="61"/>
      <c r="AUK16" s="61"/>
      <c r="AUL16" s="61"/>
      <c r="AUM16" s="61"/>
      <c r="AUN16" s="61"/>
      <c r="AUO16" s="61"/>
      <c r="AUP16" s="61"/>
      <c r="AUQ16" s="61"/>
      <c r="AUR16" s="61"/>
      <c r="AUS16" s="61"/>
      <c r="AUT16" s="61"/>
      <c r="AUU16" s="61"/>
      <c r="AUV16" s="61"/>
      <c r="AUW16" s="61"/>
      <c r="AUX16" s="61"/>
      <c r="AUY16" s="61"/>
      <c r="AUZ16" s="61"/>
      <c r="AVA16" s="61"/>
      <c r="AVB16" s="61"/>
      <c r="AVC16" s="61"/>
      <c r="AVD16" s="61"/>
      <c r="AVE16" s="61"/>
      <c r="AVF16" s="61"/>
      <c r="AVG16" s="61"/>
      <c r="AVH16" s="61"/>
      <c r="AVI16" s="61"/>
      <c r="AVJ16" s="61"/>
      <c r="AVK16" s="61"/>
      <c r="AVL16" s="61"/>
      <c r="AVM16" s="61"/>
      <c r="AVN16" s="61"/>
      <c r="AVO16" s="61"/>
      <c r="AVP16" s="61"/>
      <c r="AVQ16" s="61"/>
      <c r="AVR16" s="61"/>
      <c r="AVS16" s="61"/>
      <c r="AVT16" s="61"/>
      <c r="AVU16" s="61"/>
      <c r="AVV16" s="61"/>
      <c r="AVW16" s="61"/>
      <c r="AVX16" s="61"/>
      <c r="AVY16" s="61"/>
      <c r="AVZ16" s="61"/>
      <c r="AWA16" s="61"/>
      <c r="AWB16" s="61"/>
      <c r="AWC16" s="61"/>
      <c r="AWD16" s="61"/>
      <c r="AWE16" s="61"/>
      <c r="AWF16" s="61"/>
      <c r="AWG16" s="61"/>
      <c r="AWH16" s="61"/>
      <c r="AWI16" s="61"/>
      <c r="AWJ16" s="61"/>
      <c r="AWK16" s="61"/>
      <c r="AWL16" s="61"/>
      <c r="AWM16" s="61"/>
      <c r="AWN16" s="61"/>
      <c r="AWO16" s="61"/>
      <c r="AWP16" s="61"/>
      <c r="AWQ16" s="61"/>
      <c r="AWR16" s="61"/>
      <c r="AWS16" s="61"/>
      <c r="AWT16" s="61"/>
      <c r="AWU16" s="61"/>
      <c r="AWV16" s="61"/>
      <c r="AWW16" s="61"/>
      <c r="AWX16" s="61"/>
      <c r="AWY16" s="61"/>
      <c r="AWZ16" s="61"/>
      <c r="AXA16" s="61"/>
      <c r="AXB16" s="61"/>
      <c r="AXC16" s="61"/>
      <c r="AXD16" s="61"/>
      <c r="AXE16" s="61"/>
      <c r="AXF16" s="61"/>
      <c r="AXG16" s="61"/>
      <c r="AXH16" s="61"/>
      <c r="AXI16" s="61"/>
      <c r="AXJ16" s="61"/>
      <c r="AXK16" s="61"/>
      <c r="AXL16" s="61"/>
      <c r="AXM16" s="61"/>
      <c r="AXN16" s="61"/>
      <c r="AXO16" s="61"/>
      <c r="AXP16" s="61"/>
      <c r="AXQ16" s="61"/>
      <c r="AXR16" s="61"/>
      <c r="AXS16" s="61"/>
      <c r="AXT16" s="61"/>
      <c r="AXU16" s="61"/>
      <c r="AXV16" s="61"/>
      <c r="AXW16" s="61"/>
      <c r="AXX16" s="61"/>
      <c r="AXY16" s="61"/>
      <c r="AXZ16" s="61"/>
      <c r="AYA16" s="61"/>
      <c r="AYB16" s="61"/>
      <c r="AYC16" s="61"/>
      <c r="AYD16" s="61"/>
      <c r="AYE16" s="61"/>
      <c r="AYF16" s="61"/>
      <c r="AYG16" s="61"/>
      <c r="AYH16" s="61"/>
      <c r="AYI16" s="61"/>
      <c r="AYJ16" s="61"/>
      <c r="AYK16" s="61"/>
      <c r="AYL16" s="61"/>
      <c r="AYM16" s="61"/>
      <c r="AYN16" s="61"/>
      <c r="AYO16" s="61"/>
      <c r="AYP16" s="61"/>
      <c r="AYQ16" s="61"/>
      <c r="AYR16" s="61"/>
      <c r="AYS16" s="61"/>
      <c r="AYT16" s="61"/>
      <c r="AYU16" s="61"/>
      <c r="AYV16" s="61"/>
      <c r="AYW16" s="61"/>
      <c r="AYX16" s="61"/>
      <c r="AYY16" s="61"/>
      <c r="AYZ16" s="61"/>
      <c r="AZA16" s="61"/>
      <c r="AZB16" s="61"/>
      <c r="AZC16" s="61"/>
      <c r="AZD16" s="61"/>
      <c r="AZE16" s="61"/>
      <c r="AZF16" s="61"/>
      <c r="AZG16" s="61"/>
      <c r="AZH16" s="61"/>
      <c r="AZI16" s="61"/>
      <c r="AZJ16" s="61"/>
      <c r="AZK16" s="61"/>
      <c r="AZL16" s="61"/>
      <c r="AZM16" s="61"/>
      <c r="AZN16" s="61"/>
      <c r="AZO16" s="61"/>
      <c r="AZP16" s="61"/>
      <c r="AZQ16" s="61"/>
      <c r="AZR16" s="61"/>
      <c r="AZS16" s="61"/>
      <c r="AZT16" s="61"/>
      <c r="AZU16" s="61"/>
      <c r="AZV16" s="61"/>
      <c r="AZW16" s="61"/>
      <c r="AZX16" s="61"/>
      <c r="AZY16" s="61"/>
      <c r="AZZ16" s="61"/>
      <c r="BAA16" s="61"/>
      <c r="BAB16" s="61"/>
      <c r="BAC16" s="61"/>
      <c r="BAD16" s="61"/>
      <c r="BAE16" s="61"/>
      <c r="BAF16" s="61"/>
      <c r="BAG16" s="61"/>
      <c r="BAH16" s="61"/>
      <c r="BAI16" s="61"/>
      <c r="BAJ16" s="61"/>
      <c r="BAK16" s="61"/>
      <c r="BAL16" s="61"/>
      <c r="BAM16" s="61"/>
      <c r="BAN16" s="61"/>
      <c r="BAO16" s="61"/>
      <c r="BAP16" s="61"/>
      <c r="BAQ16" s="61"/>
      <c r="BAR16" s="61"/>
      <c r="BAS16" s="61"/>
      <c r="BAT16" s="61"/>
      <c r="BAU16" s="61"/>
      <c r="BAV16" s="61"/>
      <c r="BAW16" s="61"/>
      <c r="BAX16" s="61"/>
      <c r="BAY16" s="61"/>
      <c r="BAZ16" s="61"/>
      <c r="BBA16" s="61"/>
      <c r="BBB16" s="61"/>
      <c r="BBC16" s="61"/>
      <c r="BBD16" s="61"/>
      <c r="BBE16" s="61"/>
      <c r="BBF16" s="61"/>
      <c r="BBG16" s="61"/>
      <c r="BBH16" s="61"/>
      <c r="BBI16" s="61"/>
      <c r="BBJ16" s="61"/>
      <c r="BBK16" s="61"/>
      <c r="BBL16" s="61"/>
      <c r="BBM16" s="61"/>
      <c r="BBN16" s="61"/>
      <c r="BBO16" s="61"/>
      <c r="BBP16" s="61"/>
      <c r="BBQ16" s="61"/>
      <c r="BBR16" s="61"/>
      <c r="BBS16" s="61"/>
      <c r="BBT16" s="61"/>
      <c r="BBU16" s="61"/>
      <c r="BBV16" s="61"/>
      <c r="BBW16" s="61"/>
      <c r="BBX16" s="61"/>
      <c r="BBY16" s="61"/>
      <c r="BBZ16" s="61"/>
      <c r="BCA16" s="61"/>
      <c r="BCB16" s="61"/>
      <c r="BCC16" s="61"/>
      <c r="BCD16" s="61"/>
      <c r="BCE16" s="61"/>
      <c r="BCF16" s="61"/>
      <c r="BCG16" s="61"/>
      <c r="BCH16" s="61"/>
      <c r="BCI16" s="61"/>
      <c r="BCJ16" s="61"/>
      <c r="BCK16" s="61"/>
      <c r="BCL16" s="61"/>
      <c r="BCM16" s="61"/>
      <c r="BCN16" s="61"/>
      <c r="BCO16" s="61"/>
      <c r="BCP16" s="61"/>
      <c r="BCQ16" s="61"/>
      <c r="BCR16" s="61"/>
      <c r="BCS16" s="61"/>
      <c r="BCT16" s="61"/>
      <c r="BCU16" s="61"/>
      <c r="BCV16" s="61"/>
      <c r="BCW16" s="61"/>
      <c r="BCX16" s="61"/>
      <c r="BCY16" s="61"/>
      <c r="BCZ16" s="61"/>
      <c r="BDA16" s="61"/>
      <c r="BDB16" s="61"/>
      <c r="BDC16" s="61"/>
      <c r="BDD16" s="61"/>
      <c r="BDE16" s="61"/>
      <c r="BDF16" s="61"/>
      <c r="BDG16" s="61"/>
      <c r="BDH16" s="61"/>
      <c r="BDI16" s="61"/>
      <c r="BDJ16" s="61"/>
      <c r="BDK16" s="61"/>
      <c r="BDL16" s="61"/>
      <c r="BDM16" s="61"/>
      <c r="BDN16" s="61"/>
      <c r="BDO16" s="61"/>
      <c r="BDP16" s="61"/>
      <c r="BDQ16" s="61"/>
      <c r="BDR16" s="61"/>
      <c r="BDS16" s="61"/>
      <c r="BDT16" s="61"/>
      <c r="BDU16" s="61"/>
      <c r="BDV16" s="61"/>
      <c r="BDW16" s="61"/>
      <c r="BDX16" s="61"/>
      <c r="BDY16" s="61"/>
      <c r="BDZ16" s="61"/>
      <c r="BEA16" s="61"/>
      <c r="BEB16" s="61"/>
      <c r="BEC16" s="61"/>
      <c r="BED16" s="61"/>
      <c r="BEE16" s="61"/>
      <c r="BEF16" s="61"/>
      <c r="BEG16" s="61"/>
      <c r="BEH16" s="61"/>
      <c r="BEI16" s="61"/>
      <c r="BEJ16" s="61"/>
      <c r="BEK16" s="61"/>
      <c r="BEL16" s="61"/>
      <c r="BEM16" s="61"/>
      <c r="BEN16" s="61"/>
      <c r="BEO16" s="61"/>
      <c r="BEP16" s="61"/>
      <c r="BEQ16" s="61"/>
      <c r="BER16" s="61"/>
      <c r="BES16" s="61"/>
      <c r="BET16" s="61"/>
      <c r="BEU16" s="61"/>
      <c r="BEV16" s="61"/>
      <c r="BEW16" s="61"/>
      <c r="BEX16" s="61"/>
      <c r="BEY16" s="61"/>
      <c r="BEZ16" s="61"/>
      <c r="BFA16" s="61"/>
      <c r="BFB16" s="61"/>
      <c r="BFC16" s="61"/>
      <c r="BFD16" s="61"/>
      <c r="BFE16" s="61"/>
      <c r="BFF16" s="61"/>
      <c r="BFG16" s="61"/>
      <c r="BFH16" s="61"/>
      <c r="BFI16" s="61"/>
      <c r="BFJ16" s="61"/>
      <c r="BFK16" s="61"/>
      <c r="BFL16" s="61"/>
      <c r="BFM16" s="61"/>
      <c r="BFN16" s="61"/>
      <c r="BFO16" s="61"/>
      <c r="BFP16" s="61"/>
      <c r="BFQ16" s="61"/>
      <c r="BFR16" s="61"/>
      <c r="BFS16" s="61"/>
      <c r="BFT16" s="61"/>
      <c r="BFU16" s="61"/>
      <c r="BFV16" s="61"/>
      <c r="BFW16" s="61"/>
      <c r="BFX16" s="61"/>
      <c r="BFY16" s="61"/>
      <c r="BFZ16" s="61"/>
      <c r="BGA16" s="61"/>
      <c r="BGB16" s="61"/>
      <c r="BGC16" s="61"/>
      <c r="BGD16" s="61"/>
      <c r="BGE16" s="61"/>
      <c r="BGF16" s="61"/>
      <c r="BGG16" s="61"/>
      <c r="BGH16" s="61"/>
      <c r="BGI16" s="61"/>
      <c r="BGJ16" s="61"/>
      <c r="BGK16" s="61"/>
      <c r="BGL16" s="61"/>
      <c r="BGM16" s="61"/>
      <c r="BGN16" s="61"/>
      <c r="BGO16" s="61"/>
      <c r="BGP16" s="61"/>
      <c r="BGQ16" s="61"/>
      <c r="BGR16" s="61"/>
      <c r="BGS16" s="61"/>
      <c r="BGT16" s="61"/>
      <c r="BGU16" s="61"/>
      <c r="BGV16" s="61"/>
      <c r="BGW16" s="61"/>
      <c r="BGX16" s="61"/>
      <c r="BGY16" s="61"/>
      <c r="BGZ16" s="61"/>
      <c r="BHA16" s="61"/>
      <c r="BHB16" s="61"/>
      <c r="BHC16" s="61"/>
      <c r="BHD16" s="61"/>
      <c r="BHE16" s="61"/>
      <c r="BHF16" s="61"/>
      <c r="BHG16" s="61"/>
      <c r="BHH16" s="61"/>
      <c r="BHI16" s="61"/>
      <c r="BHJ16" s="61"/>
      <c r="BHK16" s="61"/>
      <c r="BHL16" s="61"/>
      <c r="BHM16" s="61"/>
      <c r="BHN16" s="61"/>
      <c r="BHO16" s="61"/>
      <c r="BHP16" s="61"/>
      <c r="BHQ16" s="61"/>
      <c r="BHR16" s="61"/>
      <c r="BHS16" s="61"/>
      <c r="BHT16" s="61"/>
      <c r="BHU16" s="61"/>
      <c r="BHV16" s="61"/>
      <c r="BHW16" s="61"/>
      <c r="BHX16" s="61"/>
      <c r="BHY16" s="61"/>
      <c r="BHZ16" s="61"/>
      <c r="BIA16" s="61"/>
      <c r="BIB16" s="61"/>
      <c r="BIC16" s="61"/>
      <c r="BID16" s="61"/>
      <c r="BIE16" s="61"/>
      <c r="BIF16" s="61"/>
      <c r="BIG16" s="61"/>
      <c r="BIH16" s="61"/>
      <c r="BII16" s="61"/>
      <c r="BIJ16" s="61"/>
      <c r="BIK16" s="61"/>
      <c r="BIL16" s="61"/>
      <c r="BIM16" s="61"/>
      <c r="BIN16" s="61"/>
      <c r="BIO16" s="61"/>
      <c r="BIP16" s="61"/>
      <c r="BIQ16" s="61"/>
      <c r="BIR16" s="61"/>
      <c r="BIS16" s="61"/>
      <c r="BIT16" s="61"/>
      <c r="BIU16" s="61"/>
      <c r="BIV16" s="61"/>
      <c r="BIW16" s="61"/>
      <c r="BIX16" s="61"/>
      <c r="BIY16" s="61"/>
      <c r="BIZ16" s="61"/>
      <c r="BJA16" s="61"/>
      <c r="BJB16" s="61"/>
      <c r="BJC16" s="61"/>
      <c r="BJD16" s="61"/>
      <c r="BJE16" s="61"/>
      <c r="BJF16" s="61"/>
      <c r="BJG16" s="61"/>
      <c r="BJH16" s="61"/>
      <c r="BJI16" s="61"/>
      <c r="BJJ16" s="61"/>
      <c r="BJK16" s="61"/>
      <c r="BJL16" s="61"/>
      <c r="BJM16" s="61"/>
      <c r="BJN16" s="61"/>
      <c r="BJO16" s="61"/>
      <c r="BJP16" s="61"/>
      <c r="BJQ16" s="61"/>
      <c r="BJR16" s="61"/>
      <c r="BJS16" s="61"/>
      <c r="BJT16" s="61"/>
      <c r="BJU16" s="61"/>
      <c r="BJV16" s="61"/>
      <c r="BJW16" s="61"/>
      <c r="BJX16" s="61"/>
      <c r="BJY16" s="61"/>
      <c r="BJZ16" s="61"/>
      <c r="BKA16" s="61"/>
      <c r="BKB16" s="61"/>
      <c r="BKC16" s="61"/>
      <c r="BKD16" s="61"/>
      <c r="BKE16" s="61"/>
      <c r="BKF16" s="61"/>
      <c r="BKG16" s="61"/>
      <c r="BKH16" s="61"/>
      <c r="BKI16" s="61"/>
      <c r="BKJ16" s="61"/>
      <c r="BKK16" s="61"/>
      <c r="BKL16" s="61"/>
      <c r="BKM16" s="61"/>
      <c r="BKN16" s="61"/>
      <c r="BKO16" s="61"/>
      <c r="BKP16" s="61"/>
      <c r="BKQ16" s="61"/>
      <c r="BKR16" s="61"/>
      <c r="BKS16" s="61"/>
      <c r="BKT16" s="61"/>
      <c r="BKU16" s="61"/>
      <c r="BKV16" s="61"/>
      <c r="BKW16" s="61"/>
      <c r="BKX16" s="61"/>
      <c r="BKY16" s="61"/>
      <c r="BKZ16" s="61"/>
      <c r="BLA16" s="61"/>
      <c r="BLB16" s="61"/>
      <c r="BLC16" s="61"/>
      <c r="BLD16" s="61"/>
      <c r="BLE16" s="61"/>
      <c r="BLF16" s="61"/>
      <c r="BLG16" s="61"/>
      <c r="BLH16" s="61"/>
      <c r="BLI16" s="61"/>
      <c r="BLJ16" s="61"/>
      <c r="BLK16" s="61"/>
      <c r="BLL16" s="61"/>
      <c r="BLM16" s="61"/>
      <c r="BLN16" s="61"/>
      <c r="BLO16" s="61"/>
      <c r="BLP16" s="61"/>
      <c r="BLQ16" s="61"/>
      <c r="BLR16" s="61"/>
      <c r="BLS16" s="61"/>
      <c r="BLT16" s="61"/>
      <c r="BLU16" s="61"/>
      <c r="BLV16" s="61"/>
      <c r="BLW16" s="61"/>
      <c r="BLX16" s="61"/>
      <c r="BLY16" s="61"/>
      <c r="BLZ16" s="61"/>
      <c r="BMA16" s="61"/>
      <c r="BMB16" s="61"/>
      <c r="BMC16" s="61"/>
      <c r="BMD16" s="61"/>
      <c r="BME16" s="61"/>
    </row>
    <row r="17" spans="1:1695" x14ac:dyDescent="0.25">
      <c r="A17" s="39" t="e">
        <f>#REF!+1</f>
        <v>#REF!</v>
      </c>
      <c r="B17" s="125">
        <v>45607</v>
      </c>
      <c r="C17" s="125" t="s">
        <v>328</v>
      </c>
      <c r="D17" s="50" t="s">
        <v>292</v>
      </c>
      <c r="E17" s="127" t="s">
        <v>15</v>
      </c>
      <c r="F17" s="127" t="s">
        <v>11</v>
      </c>
      <c r="G17" s="127" t="s">
        <v>12</v>
      </c>
      <c r="H17" s="127" t="s">
        <v>8</v>
      </c>
      <c r="I17" s="38">
        <v>19.059999999999999</v>
      </c>
      <c r="J17" s="38" t="s">
        <v>219</v>
      </c>
      <c r="K17" s="38" t="s">
        <v>219</v>
      </c>
      <c r="L17" s="91"/>
      <c r="M17" s="91"/>
      <c r="N17" s="91"/>
      <c r="O17" s="91"/>
      <c r="P17" s="91"/>
      <c r="Q17" s="91"/>
      <c r="R17" s="91"/>
      <c r="S17" s="91"/>
      <c r="T17" s="91"/>
      <c r="U17" s="91"/>
      <c r="V17" s="91"/>
      <c r="W17" s="91"/>
      <c r="X17" s="91"/>
      <c r="Y17" s="91"/>
      <c r="Z17" s="91"/>
      <c r="AA17" s="91"/>
      <c r="AB17" s="91"/>
      <c r="AC17" s="91"/>
      <c r="AD17" s="91"/>
      <c r="AE17" s="9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c r="IY17" s="61"/>
      <c r="IZ17" s="61"/>
      <c r="JA17" s="61"/>
      <c r="JB17" s="61"/>
      <c r="JC17" s="61"/>
      <c r="JD17" s="61"/>
      <c r="JE17" s="61"/>
      <c r="JF17" s="61"/>
      <c r="JG17" s="61"/>
      <c r="JH17" s="61"/>
      <c r="JI17" s="61"/>
      <c r="JJ17" s="61"/>
      <c r="JK17" s="61"/>
      <c r="JL17" s="61"/>
      <c r="JM17" s="61"/>
      <c r="JN17" s="61"/>
      <c r="JO17" s="61"/>
      <c r="JP17" s="61"/>
      <c r="JQ17" s="61"/>
      <c r="JR17" s="61"/>
      <c r="JS17" s="61"/>
      <c r="JT17" s="61"/>
      <c r="JU17" s="61"/>
      <c r="JV17" s="61"/>
      <c r="JW17" s="61"/>
      <c r="JX17" s="61"/>
      <c r="JY17" s="61"/>
      <c r="JZ17" s="61"/>
      <c r="KA17" s="61"/>
      <c r="KB17" s="61"/>
      <c r="KC17" s="61"/>
      <c r="KD17" s="61"/>
      <c r="KE17" s="61"/>
      <c r="KF17" s="61"/>
      <c r="KG17" s="61"/>
      <c r="KH17" s="61"/>
      <c r="KI17" s="61"/>
      <c r="KJ17" s="61"/>
      <c r="KK17" s="61"/>
      <c r="KL17" s="61"/>
      <c r="KM17" s="61"/>
      <c r="KN17" s="61"/>
      <c r="KO17" s="61"/>
      <c r="KP17" s="61"/>
      <c r="KQ17" s="61"/>
      <c r="KR17" s="61"/>
      <c r="KS17" s="61"/>
      <c r="KT17" s="61"/>
      <c r="KU17" s="61"/>
      <c r="KV17" s="61"/>
      <c r="KW17" s="61"/>
      <c r="KX17" s="61"/>
      <c r="KY17" s="61"/>
      <c r="KZ17" s="61"/>
      <c r="LA17" s="61"/>
      <c r="LB17" s="61"/>
      <c r="LC17" s="61"/>
      <c r="LD17" s="61"/>
      <c r="LE17" s="61"/>
      <c r="LF17" s="61"/>
      <c r="LG17" s="61"/>
      <c r="LH17" s="61"/>
      <c r="LI17" s="61"/>
      <c r="LJ17" s="61"/>
      <c r="LK17" s="61"/>
      <c r="LL17" s="61"/>
      <c r="LM17" s="61"/>
      <c r="LN17" s="61"/>
      <c r="LO17" s="61"/>
      <c r="LP17" s="61"/>
      <c r="LQ17" s="61"/>
      <c r="LR17" s="61"/>
      <c r="LS17" s="61"/>
      <c r="LT17" s="61"/>
      <c r="LU17" s="61"/>
      <c r="LV17" s="61"/>
      <c r="LW17" s="61"/>
      <c r="LX17" s="61"/>
      <c r="LY17" s="61"/>
      <c r="LZ17" s="61"/>
      <c r="MA17" s="61"/>
      <c r="MB17" s="61"/>
      <c r="MC17" s="61"/>
      <c r="MD17" s="61"/>
      <c r="ME17" s="61"/>
      <c r="MF17" s="61"/>
      <c r="MG17" s="61"/>
      <c r="MH17" s="61"/>
      <c r="MI17" s="61"/>
      <c r="MJ17" s="61"/>
      <c r="MK17" s="61"/>
      <c r="ML17" s="61"/>
      <c r="MM17" s="61"/>
      <c r="MN17" s="61"/>
      <c r="MO17" s="61"/>
      <c r="MP17" s="61"/>
      <c r="MQ17" s="61"/>
      <c r="MR17" s="61"/>
      <c r="MS17" s="61"/>
      <c r="MT17" s="61"/>
      <c r="MU17" s="61"/>
      <c r="MV17" s="61"/>
      <c r="MW17" s="61"/>
      <c r="MX17" s="61"/>
      <c r="MY17" s="61"/>
      <c r="MZ17" s="61"/>
      <c r="NA17" s="61"/>
      <c r="NB17" s="61"/>
      <c r="NC17" s="61"/>
      <c r="ND17" s="61"/>
      <c r="NE17" s="61"/>
      <c r="NF17" s="61"/>
      <c r="NG17" s="61"/>
      <c r="NH17" s="61"/>
      <c r="NI17" s="61"/>
      <c r="NJ17" s="61"/>
      <c r="NK17" s="61"/>
      <c r="NL17" s="61"/>
      <c r="NM17" s="61"/>
      <c r="NN17" s="61"/>
      <c r="NO17" s="61"/>
      <c r="NP17" s="61"/>
      <c r="NQ17" s="61"/>
      <c r="NR17" s="61"/>
      <c r="NS17" s="61"/>
      <c r="NT17" s="61"/>
      <c r="NU17" s="61"/>
      <c r="NV17" s="61"/>
      <c r="NW17" s="61"/>
      <c r="NX17" s="61"/>
      <c r="NY17" s="61"/>
      <c r="NZ17" s="61"/>
      <c r="OA17" s="61"/>
      <c r="OB17" s="61"/>
      <c r="OC17" s="61"/>
      <c r="OD17" s="61"/>
      <c r="OE17" s="61"/>
      <c r="OF17" s="61"/>
      <c r="OG17" s="61"/>
      <c r="OH17" s="61"/>
      <c r="OI17" s="61"/>
      <c r="OJ17" s="61"/>
      <c r="OK17" s="61"/>
      <c r="OL17" s="61"/>
      <c r="OM17" s="61"/>
      <c r="ON17" s="61"/>
      <c r="OO17" s="61"/>
      <c r="OP17" s="61"/>
      <c r="OQ17" s="61"/>
      <c r="OR17" s="61"/>
      <c r="OS17" s="61"/>
      <c r="OT17" s="61"/>
      <c r="OU17" s="61"/>
      <c r="OV17" s="61"/>
      <c r="OW17" s="61"/>
      <c r="OX17" s="61"/>
      <c r="OY17" s="61"/>
      <c r="OZ17" s="61"/>
      <c r="PA17" s="61"/>
      <c r="PB17" s="61"/>
      <c r="PC17" s="61"/>
      <c r="PD17" s="61"/>
      <c r="PE17" s="61"/>
      <c r="PF17" s="61"/>
      <c r="PG17" s="61"/>
      <c r="PH17" s="61"/>
      <c r="PI17" s="61"/>
      <c r="PJ17" s="61"/>
      <c r="PK17" s="61"/>
      <c r="PL17" s="61"/>
      <c r="PM17" s="61"/>
      <c r="PN17" s="61"/>
      <c r="PO17" s="61"/>
      <c r="PP17" s="61"/>
      <c r="PQ17" s="61"/>
      <c r="PR17" s="61"/>
      <c r="PS17" s="61"/>
      <c r="PT17" s="61"/>
      <c r="PU17" s="61"/>
      <c r="PV17" s="61"/>
      <c r="PW17" s="61"/>
      <c r="PX17" s="61"/>
      <c r="PY17" s="61"/>
      <c r="PZ17" s="61"/>
      <c r="QA17" s="61"/>
      <c r="QB17" s="61"/>
      <c r="QC17" s="61"/>
      <c r="QD17" s="61"/>
      <c r="QE17" s="61"/>
      <c r="QF17" s="61"/>
      <c r="QG17" s="61"/>
      <c r="QH17" s="61"/>
      <c r="QI17" s="61"/>
      <c r="QJ17" s="61"/>
      <c r="QK17" s="61"/>
      <c r="QL17" s="61"/>
      <c r="QM17" s="61"/>
      <c r="QN17" s="61"/>
      <c r="QO17" s="61"/>
      <c r="QP17" s="61"/>
      <c r="QQ17" s="61"/>
      <c r="QR17" s="61"/>
      <c r="QS17" s="61"/>
      <c r="QT17" s="61"/>
      <c r="QU17" s="61"/>
      <c r="QV17" s="61"/>
      <c r="QW17" s="61"/>
      <c r="QX17" s="61"/>
      <c r="QY17" s="61"/>
      <c r="QZ17" s="61"/>
      <c r="RA17" s="61"/>
      <c r="RB17" s="61"/>
      <c r="RC17" s="61"/>
      <c r="RD17" s="61"/>
      <c r="RE17" s="61"/>
      <c r="RF17" s="61"/>
      <c r="RG17" s="61"/>
      <c r="RH17" s="61"/>
      <c r="RI17" s="61"/>
      <c r="RJ17" s="61"/>
      <c r="RK17" s="61"/>
      <c r="RL17" s="61"/>
      <c r="RM17" s="61"/>
      <c r="RN17" s="61"/>
      <c r="RO17" s="61"/>
      <c r="RP17" s="61"/>
      <c r="RQ17" s="61"/>
      <c r="RR17" s="61"/>
      <c r="RS17" s="61"/>
      <c r="RT17" s="61"/>
      <c r="RU17" s="61"/>
      <c r="RV17" s="61"/>
      <c r="RW17" s="61"/>
      <c r="RX17" s="61"/>
      <c r="RY17" s="61"/>
      <c r="RZ17" s="61"/>
      <c r="SA17" s="61"/>
      <c r="SB17" s="61"/>
      <c r="SC17" s="61"/>
      <c r="SD17" s="61"/>
      <c r="SE17" s="61"/>
      <c r="SF17" s="61"/>
      <c r="SG17" s="61"/>
      <c r="SH17" s="61"/>
      <c r="SI17" s="61"/>
      <c r="SJ17" s="61"/>
      <c r="SK17" s="61"/>
      <c r="SL17" s="61"/>
      <c r="SM17" s="61"/>
      <c r="SN17" s="61"/>
      <c r="SO17" s="61"/>
      <c r="SP17" s="61"/>
      <c r="SQ17" s="61"/>
      <c r="SR17" s="61"/>
      <c r="SS17" s="61"/>
      <c r="ST17" s="61"/>
      <c r="SU17" s="61"/>
      <c r="SV17" s="61"/>
      <c r="SW17" s="61"/>
      <c r="SX17" s="61"/>
      <c r="SY17" s="61"/>
      <c r="SZ17" s="61"/>
      <c r="TA17" s="61"/>
      <c r="TB17" s="61"/>
      <c r="TC17" s="61"/>
      <c r="TD17" s="61"/>
      <c r="TE17" s="61"/>
      <c r="TF17" s="61"/>
      <c r="TG17" s="61"/>
      <c r="TH17" s="61"/>
      <c r="TI17" s="61"/>
      <c r="TJ17" s="61"/>
      <c r="TK17" s="61"/>
      <c r="TL17" s="61"/>
      <c r="TM17" s="61"/>
      <c r="TN17" s="61"/>
      <c r="TO17" s="61"/>
      <c r="TP17" s="61"/>
      <c r="TQ17" s="61"/>
      <c r="TR17" s="61"/>
      <c r="TS17" s="61"/>
      <c r="TT17" s="61"/>
      <c r="TU17" s="61"/>
      <c r="TV17" s="61"/>
      <c r="TW17" s="61"/>
      <c r="TX17" s="61"/>
      <c r="TY17" s="61"/>
      <c r="TZ17" s="61"/>
      <c r="UA17" s="61"/>
      <c r="UB17" s="61"/>
      <c r="UC17" s="61"/>
      <c r="UD17" s="61"/>
      <c r="UE17" s="61"/>
      <c r="UF17" s="61"/>
      <c r="UG17" s="61"/>
      <c r="UH17" s="61"/>
      <c r="UI17" s="61"/>
      <c r="UJ17" s="61"/>
      <c r="UK17" s="61"/>
      <c r="UL17" s="61"/>
      <c r="UM17" s="61"/>
      <c r="UN17" s="61"/>
      <c r="UO17" s="61"/>
      <c r="UP17" s="61"/>
      <c r="UQ17" s="61"/>
      <c r="UR17" s="61"/>
      <c r="US17" s="61"/>
      <c r="UT17" s="61"/>
      <c r="UU17" s="61"/>
      <c r="UV17" s="61"/>
      <c r="UW17" s="61"/>
      <c r="UX17" s="61"/>
      <c r="UY17" s="61"/>
      <c r="UZ17" s="61"/>
      <c r="VA17" s="61"/>
      <c r="VB17" s="61"/>
      <c r="VC17" s="61"/>
      <c r="VD17" s="61"/>
      <c r="VE17" s="61"/>
      <c r="VF17" s="61"/>
      <c r="VG17" s="61"/>
      <c r="VH17" s="61"/>
      <c r="VI17" s="61"/>
      <c r="VJ17" s="61"/>
      <c r="VK17" s="61"/>
      <c r="VL17" s="61"/>
      <c r="VM17" s="61"/>
      <c r="VN17" s="61"/>
      <c r="VO17" s="61"/>
      <c r="VP17" s="61"/>
      <c r="VQ17" s="61"/>
      <c r="VR17" s="61"/>
      <c r="VS17" s="61"/>
      <c r="VT17" s="61"/>
      <c r="VU17" s="61"/>
      <c r="VV17" s="61"/>
      <c r="VW17" s="61"/>
      <c r="VX17" s="61"/>
      <c r="VY17" s="61"/>
      <c r="VZ17" s="61"/>
      <c r="WA17" s="61"/>
      <c r="WB17" s="61"/>
      <c r="WC17" s="61"/>
      <c r="WD17" s="61"/>
      <c r="WE17" s="61"/>
      <c r="WF17" s="61"/>
      <c r="WG17" s="61"/>
      <c r="WH17" s="61"/>
      <c r="WI17" s="61"/>
      <c r="WJ17" s="61"/>
      <c r="WK17" s="61"/>
      <c r="WL17" s="61"/>
      <c r="WM17" s="61"/>
      <c r="WN17" s="61"/>
      <c r="WO17" s="61"/>
      <c r="WP17" s="61"/>
      <c r="WQ17" s="61"/>
      <c r="WR17" s="61"/>
      <c r="WS17" s="61"/>
      <c r="WT17" s="61"/>
      <c r="WU17" s="61"/>
      <c r="WV17" s="61"/>
      <c r="WW17" s="61"/>
      <c r="WX17" s="61"/>
      <c r="WY17" s="61"/>
      <c r="WZ17" s="61"/>
      <c r="XA17" s="61"/>
      <c r="XB17" s="61"/>
      <c r="XC17" s="61"/>
      <c r="XD17" s="61"/>
      <c r="XE17" s="61"/>
      <c r="XF17" s="61"/>
      <c r="XG17" s="61"/>
      <c r="XH17" s="61"/>
      <c r="XI17" s="61"/>
      <c r="XJ17" s="61"/>
      <c r="XK17" s="61"/>
      <c r="XL17" s="61"/>
      <c r="XM17" s="61"/>
      <c r="XN17" s="61"/>
      <c r="XO17" s="61"/>
      <c r="XP17" s="61"/>
      <c r="XQ17" s="61"/>
      <c r="XR17" s="61"/>
      <c r="XS17" s="61"/>
      <c r="XT17" s="61"/>
      <c r="XU17" s="61"/>
      <c r="XV17" s="61"/>
      <c r="XW17" s="61"/>
      <c r="XX17" s="61"/>
      <c r="XY17" s="61"/>
      <c r="XZ17" s="61"/>
      <c r="YA17" s="61"/>
      <c r="YB17" s="61"/>
      <c r="YC17" s="61"/>
      <c r="YD17" s="61"/>
      <c r="YE17" s="61"/>
      <c r="YF17" s="61"/>
      <c r="YG17" s="61"/>
      <c r="YH17" s="61"/>
      <c r="YI17" s="61"/>
      <c r="YJ17" s="61"/>
      <c r="YK17" s="61"/>
      <c r="YL17" s="61"/>
      <c r="YM17" s="61"/>
      <c r="YN17" s="61"/>
      <c r="YO17" s="61"/>
      <c r="YP17" s="61"/>
      <c r="YQ17" s="61"/>
      <c r="YR17" s="61"/>
      <c r="YS17" s="61"/>
      <c r="YT17" s="61"/>
      <c r="YU17" s="61"/>
      <c r="YV17" s="61"/>
      <c r="YW17" s="61"/>
      <c r="YX17" s="61"/>
      <c r="YY17" s="61"/>
      <c r="YZ17" s="61"/>
      <c r="ZA17" s="61"/>
      <c r="ZB17" s="61"/>
      <c r="ZC17" s="61"/>
      <c r="ZD17" s="61"/>
      <c r="ZE17" s="61"/>
      <c r="ZF17" s="61"/>
      <c r="ZG17" s="61"/>
      <c r="ZH17" s="61"/>
      <c r="ZI17" s="61"/>
      <c r="ZJ17" s="61"/>
      <c r="ZK17" s="61"/>
      <c r="ZL17" s="61"/>
      <c r="ZM17" s="61"/>
      <c r="ZN17" s="61"/>
      <c r="ZO17" s="61"/>
      <c r="ZP17" s="61"/>
      <c r="ZQ17" s="61"/>
      <c r="ZR17" s="61"/>
      <c r="ZS17" s="61"/>
      <c r="ZT17" s="61"/>
      <c r="ZU17" s="61"/>
      <c r="ZV17" s="61"/>
      <c r="ZW17" s="61"/>
      <c r="ZX17" s="61"/>
      <c r="ZY17" s="61"/>
      <c r="ZZ17" s="61"/>
      <c r="AAA17" s="61"/>
      <c r="AAB17" s="61"/>
      <c r="AAC17" s="61"/>
      <c r="AAD17" s="61"/>
      <c r="AAE17" s="61"/>
      <c r="AAF17" s="61"/>
      <c r="AAG17" s="61"/>
      <c r="AAH17" s="61"/>
      <c r="AAI17" s="61"/>
      <c r="AAJ17" s="61"/>
      <c r="AAK17" s="61"/>
      <c r="AAL17" s="61"/>
      <c r="AAM17" s="61"/>
      <c r="AAN17" s="61"/>
      <c r="AAO17" s="61"/>
      <c r="AAP17" s="61"/>
      <c r="AAQ17" s="61"/>
      <c r="AAR17" s="61"/>
      <c r="AAS17" s="61"/>
      <c r="AAT17" s="61"/>
      <c r="AAU17" s="61"/>
      <c r="AAV17" s="61"/>
      <c r="AAW17" s="61"/>
      <c r="AAX17" s="61"/>
      <c r="AAY17" s="61"/>
      <c r="AAZ17" s="61"/>
      <c r="ABA17" s="61"/>
      <c r="ABB17" s="61"/>
      <c r="ABC17" s="61"/>
      <c r="ABD17" s="61"/>
      <c r="ABE17" s="61"/>
      <c r="ABF17" s="61"/>
      <c r="ABG17" s="61"/>
      <c r="ABH17" s="61"/>
      <c r="ABI17" s="61"/>
      <c r="ABJ17" s="61"/>
      <c r="ABK17" s="61"/>
      <c r="ABL17" s="61"/>
      <c r="ABM17" s="61"/>
      <c r="ABN17" s="61"/>
      <c r="ABO17" s="61"/>
      <c r="ABP17" s="61"/>
      <c r="ABQ17" s="61"/>
      <c r="ABR17" s="61"/>
      <c r="ABS17" s="61"/>
      <c r="ABT17" s="61"/>
      <c r="ABU17" s="61"/>
      <c r="ABV17" s="61"/>
      <c r="ABW17" s="61"/>
      <c r="ABX17" s="61"/>
      <c r="ABY17" s="61"/>
      <c r="ABZ17" s="61"/>
      <c r="ACA17" s="61"/>
      <c r="ACB17" s="61"/>
      <c r="ACC17" s="61"/>
      <c r="ACD17" s="61"/>
      <c r="ACE17" s="61"/>
      <c r="ACF17" s="61"/>
      <c r="ACG17" s="61"/>
      <c r="ACH17" s="61"/>
      <c r="ACI17" s="61"/>
      <c r="ACJ17" s="61"/>
      <c r="ACK17" s="61"/>
      <c r="ACL17" s="61"/>
      <c r="ACM17" s="61"/>
      <c r="ACN17" s="61"/>
      <c r="ACO17" s="61"/>
      <c r="ACP17" s="61"/>
      <c r="ACQ17" s="61"/>
      <c r="ACR17" s="61"/>
      <c r="ACS17" s="61"/>
      <c r="ACT17" s="61"/>
      <c r="ACU17" s="61"/>
      <c r="ACV17" s="61"/>
      <c r="ACW17" s="61"/>
      <c r="ACX17" s="61"/>
      <c r="ACY17" s="61"/>
      <c r="ACZ17" s="61"/>
      <c r="ADA17" s="61"/>
      <c r="ADB17" s="61"/>
      <c r="ADC17" s="61"/>
      <c r="ADD17" s="61"/>
      <c r="ADE17" s="61"/>
      <c r="ADF17" s="61"/>
      <c r="ADG17" s="61"/>
      <c r="ADH17" s="61"/>
      <c r="ADI17" s="61"/>
      <c r="ADJ17" s="61"/>
      <c r="ADK17" s="61"/>
      <c r="ADL17" s="61"/>
      <c r="ADM17" s="61"/>
      <c r="ADN17" s="61"/>
      <c r="ADO17" s="61"/>
      <c r="ADP17" s="61"/>
      <c r="ADQ17" s="61"/>
      <c r="ADR17" s="61"/>
      <c r="ADS17" s="61"/>
      <c r="ADT17" s="61"/>
      <c r="ADU17" s="61"/>
      <c r="ADV17" s="61"/>
      <c r="ADW17" s="61"/>
      <c r="ADX17" s="61"/>
      <c r="ADY17" s="61"/>
      <c r="ADZ17" s="61"/>
      <c r="AEA17" s="61"/>
      <c r="AEB17" s="61"/>
      <c r="AEC17" s="61"/>
      <c r="AED17" s="61"/>
      <c r="AEE17" s="61"/>
      <c r="AEF17" s="61"/>
      <c r="AEG17" s="61"/>
      <c r="AEH17" s="61"/>
      <c r="AEI17" s="61"/>
      <c r="AEJ17" s="61"/>
      <c r="AEK17" s="61"/>
      <c r="AEL17" s="61"/>
      <c r="AEM17" s="61"/>
      <c r="AEN17" s="61"/>
      <c r="AEO17" s="61"/>
      <c r="AEP17" s="61"/>
      <c r="AEQ17" s="61"/>
      <c r="AER17" s="61"/>
      <c r="AES17" s="61"/>
      <c r="AET17" s="61"/>
      <c r="AEU17" s="61"/>
      <c r="AEV17" s="61"/>
      <c r="AEW17" s="61"/>
      <c r="AEX17" s="61"/>
      <c r="AEY17" s="61"/>
      <c r="AEZ17" s="61"/>
      <c r="AFA17" s="61"/>
      <c r="AFB17" s="61"/>
      <c r="AFC17" s="61"/>
      <c r="AFD17" s="61"/>
      <c r="AFE17" s="61"/>
      <c r="AFF17" s="61"/>
      <c r="AFG17" s="61"/>
      <c r="AFH17" s="61"/>
      <c r="AFI17" s="61"/>
      <c r="AFJ17" s="61"/>
      <c r="AFK17" s="61"/>
      <c r="AFL17" s="61"/>
      <c r="AFM17" s="61"/>
      <c r="AFN17" s="61"/>
      <c r="AFO17" s="61"/>
      <c r="AFP17" s="61"/>
      <c r="AFQ17" s="61"/>
      <c r="AFR17" s="61"/>
      <c r="AFS17" s="61"/>
      <c r="AFT17" s="61"/>
      <c r="AFU17" s="61"/>
      <c r="AFV17" s="61"/>
      <c r="AFW17" s="61"/>
      <c r="AFX17" s="61"/>
      <c r="AFY17" s="61"/>
      <c r="AFZ17" s="61"/>
      <c r="AGA17" s="61"/>
      <c r="AGB17" s="61"/>
      <c r="AGC17" s="61"/>
      <c r="AGD17" s="61"/>
      <c r="AGE17" s="61"/>
      <c r="AGF17" s="61"/>
      <c r="AGG17" s="61"/>
      <c r="AGH17" s="61"/>
      <c r="AGI17" s="61"/>
      <c r="AGJ17" s="61"/>
      <c r="AGK17" s="61"/>
      <c r="AGL17" s="61"/>
      <c r="AGM17" s="61"/>
      <c r="AGN17" s="61"/>
      <c r="AGO17" s="61"/>
      <c r="AGP17" s="61"/>
      <c r="AGQ17" s="61"/>
      <c r="AGR17" s="61"/>
      <c r="AGS17" s="61"/>
      <c r="AGT17" s="61"/>
      <c r="AGU17" s="61"/>
      <c r="AGV17" s="61"/>
      <c r="AGW17" s="61"/>
      <c r="AGX17" s="61"/>
      <c r="AGY17" s="61"/>
      <c r="AGZ17" s="61"/>
      <c r="AHA17" s="61"/>
      <c r="AHB17" s="61"/>
      <c r="AHC17" s="61"/>
      <c r="AHD17" s="61"/>
      <c r="AHE17" s="61"/>
      <c r="AHF17" s="61"/>
      <c r="AHG17" s="61"/>
      <c r="AHH17" s="61"/>
      <c r="AHI17" s="61"/>
      <c r="AHJ17" s="61"/>
      <c r="AHK17" s="61"/>
      <c r="AHL17" s="61"/>
      <c r="AHM17" s="61"/>
      <c r="AHN17" s="61"/>
      <c r="AHO17" s="61"/>
      <c r="AHP17" s="61"/>
      <c r="AHQ17" s="61"/>
      <c r="AHR17" s="61"/>
      <c r="AHS17" s="61"/>
      <c r="AHT17" s="61"/>
      <c r="AHU17" s="61"/>
      <c r="AHV17" s="61"/>
      <c r="AHW17" s="61"/>
      <c r="AHX17" s="61"/>
      <c r="AHY17" s="61"/>
      <c r="AHZ17" s="61"/>
      <c r="AIA17" s="61"/>
      <c r="AIB17" s="61"/>
      <c r="AIC17" s="61"/>
      <c r="AID17" s="61"/>
      <c r="AIE17" s="61"/>
      <c r="AIF17" s="61"/>
      <c r="AIG17" s="61"/>
      <c r="AIH17" s="61"/>
      <c r="AII17" s="61"/>
      <c r="AIJ17" s="61"/>
      <c r="AIK17" s="61"/>
      <c r="AIL17" s="61"/>
      <c r="AIM17" s="61"/>
      <c r="AIN17" s="61"/>
      <c r="AIO17" s="61"/>
      <c r="AIP17" s="61"/>
      <c r="AIQ17" s="61"/>
      <c r="AIR17" s="61"/>
      <c r="AIS17" s="61"/>
      <c r="AIT17" s="61"/>
      <c r="AIU17" s="61"/>
      <c r="AIV17" s="61"/>
      <c r="AIW17" s="61"/>
      <c r="AIX17" s="61"/>
      <c r="AIY17" s="61"/>
      <c r="AIZ17" s="61"/>
      <c r="AJA17" s="61"/>
      <c r="AJB17" s="61"/>
      <c r="AJC17" s="61"/>
      <c r="AJD17" s="61"/>
      <c r="AJE17" s="61"/>
      <c r="AJF17" s="61"/>
      <c r="AJG17" s="61"/>
      <c r="AJH17" s="61"/>
      <c r="AJI17" s="61"/>
      <c r="AJJ17" s="61"/>
      <c r="AJK17" s="61"/>
      <c r="AJL17" s="61"/>
      <c r="AJM17" s="61"/>
      <c r="AJN17" s="61"/>
      <c r="AJO17" s="61"/>
      <c r="AJP17" s="61"/>
      <c r="AJQ17" s="61"/>
      <c r="AJR17" s="61"/>
      <c r="AJS17" s="61"/>
      <c r="AJT17" s="61"/>
      <c r="AJU17" s="61"/>
      <c r="AJV17" s="61"/>
      <c r="AJW17" s="61"/>
      <c r="AJX17" s="61"/>
      <c r="AJY17" s="61"/>
      <c r="AJZ17" s="61"/>
      <c r="AKA17" s="61"/>
      <c r="AKB17" s="61"/>
      <c r="AKC17" s="61"/>
      <c r="AKD17" s="61"/>
      <c r="AKE17" s="61"/>
      <c r="AKF17" s="61"/>
      <c r="AKG17" s="61"/>
      <c r="AKH17" s="61"/>
      <c r="AKI17" s="61"/>
      <c r="AKJ17" s="61"/>
      <c r="AKK17" s="61"/>
      <c r="AKL17" s="61"/>
      <c r="AKM17" s="61"/>
      <c r="AKN17" s="61"/>
      <c r="AKO17" s="61"/>
      <c r="AKP17" s="61"/>
      <c r="AKQ17" s="61"/>
      <c r="AKR17" s="61"/>
      <c r="AKS17" s="61"/>
      <c r="AKT17" s="61"/>
      <c r="AKU17" s="61"/>
      <c r="AKV17" s="61"/>
      <c r="AKW17" s="61"/>
      <c r="AKX17" s="61"/>
      <c r="AKY17" s="61"/>
      <c r="AKZ17" s="61"/>
      <c r="ALA17" s="61"/>
      <c r="ALB17" s="61"/>
      <c r="ALC17" s="61"/>
      <c r="ALD17" s="61"/>
      <c r="ALE17" s="61"/>
      <c r="ALF17" s="61"/>
      <c r="ALG17" s="61"/>
      <c r="ALH17" s="61"/>
      <c r="ALI17" s="61"/>
      <c r="ALJ17" s="61"/>
      <c r="ALK17" s="61"/>
      <c r="ALL17" s="61"/>
      <c r="ALM17" s="61"/>
      <c r="ALN17" s="61"/>
      <c r="ALO17" s="61"/>
      <c r="ALP17" s="61"/>
      <c r="ALQ17" s="61"/>
      <c r="ALR17" s="61"/>
      <c r="ALS17" s="61"/>
      <c r="ALT17" s="61"/>
      <c r="ALU17" s="61"/>
      <c r="ALV17" s="61"/>
      <c r="ALW17" s="61"/>
      <c r="ALX17" s="61"/>
      <c r="ALY17" s="61"/>
      <c r="ALZ17" s="61"/>
      <c r="AMA17" s="61"/>
      <c r="AMB17" s="61"/>
      <c r="AMC17" s="61"/>
      <c r="AMD17" s="61"/>
      <c r="AME17" s="61"/>
      <c r="AMF17" s="61"/>
      <c r="AMG17" s="61"/>
      <c r="AMH17" s="61"/>
      <c r="AMI17" s="61"/>
      <c r="AMJ17" s="61"/>
      <c r="AMK17" s="61"/>
      <c r="AML17" s="61"/>
      <c r="AMM17" s="61"/>
      <c r="AMN17" s="61"/>
      <c r="AMO17" s="61"/>
      <c r="AMP17" s="61"/>
      <c r="AMQ17" s="61"/>
      <c r="AMR17" s="61"/>
      <c r="AMS17" s="61"/>
      <c r="AMT17" s="61"/>
      <c r="AMU17" s="61"/>
      <c r="AMV17" s="61"/>
      <c r="AMW17" s="61"/>
      <c r="AMX17" s="61"/>
      <c r="AMY17" s="61"/>
      <c r="AMZ17" s="61"/>
      <c r="ANA17" s="61"/>
      <c r="ANB17" s="61"/>
      <c r="ANC17" s="61"/>
      <c r="AND17" s="61"/>
      <c r="ANE17" s="61"/>
      <c r="ANF17" s="61"/>
      <c r="ANG17" s="61"/>
      <c r="ANH17" s="61"/>
      <c r="ANI17" s="61"/>
      <c r="ANJ17" s="61"/>
      <c r="ANK17" s="61"/>
      <c r="ANL17" s="61"/>
      <c r="ANM17" s="61"/>
      <c r="ANN17" s="61"/>
      <c r="ANO17" s="61"/>
      <c r="ANP17" s="61"/>
      <c r="ANQ17" s="61"/>
      <c r="ANR17" s="61"/>
      <c r="ANS17" s="61"/>
      <c r="ANT17" s="61"/>
      <c r="ANU17" s="61"/>
      <c r="ANV17" s="61"/>
      <c r="ANW17" s="61"/>
      <c r="ANX17" s="61"/>
      <c r="ANY17" s="61"/>
      <c r="ANZ17" s="61"/>
      <c r="AOA17" s="61"/>
      <c r="AOB17" s="61"/>
      <c r="AOC17" s="61"/>
      <c r="AOD17" s="61"/>
      <c r="AOE17" s="61"/>
      <c r="AOF17" s="61"/>
      <c r="AOG17" s="61"/>
      <c r="AOH17" s="61"/>
      <c r="AOI17" s="61"/>
      <c r="AOJ17" s="61"/>
      <c r="AOK17" s="61"/>
      <c r="AOL17" s="61"/>
      <c r="AOM17" s="61"/>
      <c r="AON17" s="61"/>
      <c r="AOO17" s="61"/>
      <c r="AOP17" s="61"/>
      <c r="AOQ17" s="61"/>
      <c r="AOR17" s="61"/>
      <c r="AOS17" s="61"/>
      <c r="AOT17" s="61"/>
      <c r="AOU17" s="61"/>
      <c r="AOV17" s="61"/>
      <c r="AOW17" s="61"/>
      <c r="AOX17" s="61"/>
      <c r="AOY17" s="61"/>
      <c r="AOZ17" s="61"/>
      <c r="APA17" s="61"/>
      <c r="APB17" s="61"/>
      <c r="APC17" s="61"/>
      <c r="APD17" s="61"/>
      <c r="APE17" s="61"/>
      <c r="APF17" s="61"/>
      <c r="APG17" s="61"/>
      <c r="APH17" s="61"/>
      <c r="API17" s="61"/>
      <c r="APJ17" s="61"/>
      <c r="APK17" s="61"/>
      <c r="APL17" s="61"/>
      <c r="APM17" s="61"/>
      <c r="APN17" s="61"/>
      <c r="APO17" s="61"/>
      <c r="APP17" s="61"/>
      <c r="APQ17" s="61"/>
      <c r="APR17" s="61"/>
      <c r="APS17" s="61"/>
      <c r="APT17" s="61"/>
      <c r="APU17" s="61"/>
      <c r="APV17" s="61"/>
      <c r="APW17" s="61"/>
      <c r="APX17" s="61"/>
      <c r="APY17" s="61"/>
      <c r="APZ17" s="61"/>
      <c r="AQA17" s="61"/>
      <c r="AQB17" s="61"/>
      <c r="AQC17" s="61"/>
      <c r="AQD17" s="61"/>
      <c r="AQE17" s="61"/>
      <c r="AQF17" s="61"/>
      <c r="AQG17" s="61"/>
      <c r="AQH17" s="61"/>
      <c r="AQI17" s="61"/>
      <c r="AQJ17" s="61"/>
      <c r="AQK17" s="61"/>
      <c r="AQL17" s="61"/>
      <c r="AQM17" s="61"/>
      <c r="AQN17" s="61"/>
      <c r="AQO17" s="61"/>
      <c r="AQP17" s="61"/>
      <c r="AQQ17" s="61"/>
      <c r="AQR17" s="61"/>
      <c r="AQS17" s="61"/>
      <c r="AQT17" s="61"/>
      <c r="AQU17" s="61"/>
      <c r="AQV17" s="61"/>
      <c r="AQW17" s="61"/>
      <c r="AQX17" s="61"/>
      <c r="AQY17" s="61"/>
      <c r="AQZ17" s="61"/>
      <c r="ARA17" s="61"/>
      <c r="ARB17" s="61"/>
      <c r="ARC17" s="61"/>
      <c r="ARD17" s="61"/>
      <c r="ARE17" s="61"/>
      <c r="ARF17" s="61"/>
      <c r="ARG17" s="61"/>
      <c r="ARH17" s="61"/>
      <c r="ARI17" s="61"/>
      <c r="ARJ17" s="61"/>
      <c r="ARK17" s="61"/>
      <c r="ARL17" s="61"/>
      <c r="ARM17" s="61"/>
      <c r="ARN17" s="61"/>
      <c r="ARO17" s="61"/>
      <c r="ARP17" s="61"/>
      <c r="ARQ17" s="61"/>
      <c r="ARR17" s="61"/>
      <c r="ARS17" s="61"/>
      <c r="ART17" s="61"/>
      <c r="ARU17" s="61"/>
      <c r="ARV17" s="61"/>
      <c r="ARW17" s="61"/>
      <c r="ARX17" s="61"/>
      <c r="ARY17" s="61"/>
      <c r="ARZ17" s="61"/>
      <c r="ASA17" s="61"/>
      <c r="ASB17" s="61"/>
      <c r="ASC17" s="61"/>
      <c r="ASD17" s="61"/>
      <c r="ASE17" s="61"/>
      <c r="ASF17" s="61"/>
      <c r="ASG17" s="61"/>
      <c r="ASH17" s="61"/>
      <c r="ASI17" s="61"/>
      <c r="ASJ17" s="61"/>
      <c r="ASK17" s="61"/>
      <c r="ASL17" s="61"/>
      <c r="ASM17" s="61"/>
      <c r="ASN17" s="61"/>
      <c r="ASO17" s="61"/>
      <c r="ASP17" s="61"/>
      <c r="ASQ17" s="61"/>
      <c r="ASR17" s="61"/>
      <c r="ASS17" s="61"/>
      <c r="AST17" s="61"/>
      <c r="ASU17" s="61"/>
      <c r="ASV17" s="61"/>
      <c r="ASW17" s="61"/>
      <c r="ASX17" s="61"/>
      <c r="ASY17" s="61"/>
      <c r="ASZ17" s="61"/>
      <c r="ATA17" s="61"/>
      <c r="ATB17" s="61"/>
      <c r="ATC17" s="61"/>
      <c r="ATD17" s="61"/>
      <c r="ATE17" s="61"/>
      <c r="ATF17" s="61"/>
      <c r="ATG17" s="61"/>
      <c r="ATH17" s="61"/>
      <c r="ATI17" s="61"/>
      <c r="ATJ17" s="61"/>
      <c r="ATK17" s="61"/>
      <c r="ATL17" s="61"/>
      <c r="ATM17" s="61"/>
      <c r="ATN17" s="61"/>
      <c r="ATO17" s="61"/>
      <c r="ATP17" s="61"/>
      <c r="ATQ17" s="61"/>
      <c r="ATR17" s="61"/>
      <c r="ATS17" s="61"/>
      <c r="ATT17" s="61"/>
      <c r="ATU17" s="61"/>
      <c r="ATV17" s="61"/>
      <c r="ATW17" s="61"/>
      <c r="ATX17" s="61"/>
      <c r="ATY17" s="61"/>
      <c r="ATZ17" s="61"/>
      <c r="AUA17" s="61"/>
      <c r="AUB17" s="61"/>
      <c r="AUC17" s="61"/>
      <c r="AUD17" s="61"/>
      <c r="AUE17" s="61"/>
      <c r="AUF17" s="61"/>
      <c r="AUG17" s="61"/>
      <c r="AUH17" s="61"/>
      <c r="AUI17" s="61"/>
      <c r="AUJ17" s="61"/>
      <c r="AUK17" s="61"/>
      <c r="AUL17" s="61"/>
      <c r="AUM17" s="61"/>
      <c r="AUN17" s="61"/>
      <c r="AUO17" s="61"/>
      <c r="AUP17" s="61"/>
      <c r="AUQ17" s="61"/>
      <c r="AUR17" s="61"/>
      <c r="AUS17" s="61"/>
      <c r="AUT17" s="61"/>
      <c r="AUU17" s="61"/>
      <c r="AUV17" s="61"/>
      <c r="AUW17" s="61"/>
      <c r="AUX17" s="61"/>
      <c r="AUY17" s="61"/>
      <c r="AUZ17" s="61"/>
      <c r="AVA17" s="61"/>
      <c r="AVB17" s="61"/>
      <c r="AVC17" s="61"/>
      <c r="AVD17" s="61"/>
      <c r="AVE17" s="61"/>
      <c r="AVF17" s="61"/>
      <c r="AVG17" s="61"/>
      <c r="AVH17" s="61"/>
      <c r="AVI17" s="61"/>
      <c r="AVJ17" s="61"/>
      <c r="AVK17" s="61"/>
      <c r="AVL17" s="61"/>
      <c r="AVM17" s="61"/>
      <c r="AVN17" s="61"/>
      <c r="AVO17" s="61"/>
      <c r="AVP17" s="61"/>
      <c r="AVQ17" s="61"/>
      <c r="AVR17" s="61"/>
      <c r="AVS17" s="61"/>
      <c r="AVT17" s="61"/>
      <c r="AVU17" s="61"/>
      <c r="AVV17" s="61"/>
      <c r="AVW17" s="61"/>
      <c r="AVX17" s="61"/>
      <c r="AVY17" s="61"/>
      <c r="AVZ17" s="61"/>
      <c r="AWA17" s="61"/>
      <c r="AWB17" s="61"/>
      <c r="AWC17" s="61"/>
      <c r="AWD17" s="61"/>
      <c r="AWE17" s="61"/>
      <c r="AWF17" s="61"/>
      <c r="AWG17" s="61"/>
      <c r="AWH17" s="61"/>
      <c r="AWI17" s="61"/>
      <c r="AWJ17" s="61"/>
      <c r="AWK17" s="61"/>
      <c r="AWL17" s="61"/>
      <c r="AWM17" s="61"/>
      <c r="AWN17" s="61"/>
      <c r="AWO17" s="61"/>
      <c r="AWP17" s="61"/>
      <c r="AWQ17" s="61"/>
      <c r="AWR17" s="61"/>
      <c r="AWS17" s="61"/>
      <c r="AWT17" s="61"/>
      <c r="AWU17" s="61"/>
      <c r="AWV17" s="61"/>
      <c r="AWW17" s="61"/>
      <c r="AWX17" s="61"/>
      <c r="AWY17" s="61"/>
      <c r="AWZ17" s="61"/>
      <c r="AXA17" s="61"/>
      <c r="AXB17" s="61"/>
      <c r="AXC17" s="61"/>
      <c r="AXD17" s="61"/>
      <c r="AXE17" s="61"/>
      <c r="AXF17" s="61"/>
      <c r="AXG17" s="61"/>
      <c r="AXH17" s="61"/>
      <c r="AXI17" s="61"/>
      <c r="AXJ17" s="61"/>
      <c r="AXK17" s="61"/>
      <c r="AXL17" s="61"/>
      <c r="AXM17" s="61"/>
      <c r="AXN17" s="61"/>
      <c r="AXO17" s="61"/>
      <c r="AXP17" s="61"/>
      <c r="AXQ17" s="61"/>
      <c r="AXR17" s="61"/>
      <c r="AXS17" s="61"/>
      <c r="AXT17" s="61"/>
      <c r="AXU17" s="61"/>
      <c r="AXV17" s="61"/>
      <c r="AXW17" s="61"/>
      <c r="AXX17" s="61"/>
      <c r="AXY17" s="61"/>
      <c r="AXZ17" s="61"/>
      <c r="AYA17" s="61"/>
      <c r="AYB17" s="61"/>
      <c r="AYC17" s="61"/>
      <c r="AYD17" s="61"/>
      <c r="AYE17" s="61"/>
      <c r="AYF17" s="61"/>
      <c r="AYG17" s="61"/>
      <c r="AYH17" s="61"/>
      <c r="AYI17" s="61"/>
      <c r="AYJ17" s="61"/>
      <c r="AYK17" s="61"/>
      <c r="AYL17" s="61"/>
      <c r="AYM17" s="61"/>
      <c r="AYN17" s="61"/>
      <c r="AYO17" s="61"/>
      <c r="AYP17" s="61"/>
      <c r="AYQ17" s="61"/>
      <c r="AYR17" s="61"/>
      <c r="AYS17" s="61"/>
      <c r="AYT17" s="61"/>
      <c r="AYU17" s="61"/>
      <c r="AYV17" s="61"/>
      <c r="AYW17" s="61"/>
      <c r="AYX17" s="61"/>
      <c r="AYY17" s="61"/>
      <c r="AYZ17" s="61"/>
      <c r="AZA17" s="61"/>
      <c r="AZB17" s="61"/>
      <c r="AZC17" s="61"/>
      <c r="AZD17" s="61"/>
      <c r="AZE17" s="61"/>
      <c r="AZF17" s="61"/>
      <c r="AZG17" s="61"/>
      <c r="AZH17" s="61"/>
      <c r="AZI17" s="61"/>
      <c r="AZJ17" s="61"/>
      <c r="AZK17" s="61"/>
      <c r="AZL17" s="61"/>
      <c r="AZM17" s="61"/>
      <c r="AZN17" s="61"/>
      <c r="AZO17" s="61"/>
      <c r="AZP17" s="61"/>
      <c r="AZQ17" s="61"/>
      <c r="AZR17" s="61"/>
      <c r="AZS17" s="61"/>
      <c r="AZT17" s="61"/>
      <c r="AZU17" s="61"/>
      <c r="AZV17" s="61"/>
      <c r="AZW17" s="61"/>
      <c r="AZX17" s="61"/>
      <c r="AZY17" s="61"/>
      <c r="AZZ17" s="61"/>
      <c r="BAA17" s="61"/>
      <c r="BAB17" s="61"/>
      <c r="BAC17" s="61"/>
      <c r="BAD17" s="61"/>
      <c r="BAE17" s="61"/>
      <c r="BAF17" s="61"/>
      <c r="BAG17" s="61"/>
      <c r="BAH17" s="61"/>
      <c r="BAI17" s="61"/>
      <c r="BAJ17" s="61"/>
      <c r="BAK17" s="61"/>
      <c r="BAL17" s="61"/>
      <c r="BAM17" s="61"/>
      <c r="BAN17" s="61"/>
      <c r="BAO17" s="61"/>
      <c r="BAP17" s="61"/>
      <c r="BAQ17" s="61"/>
      <c r="BAR17" s="61"/>
      <c r="BAS17" s="61"/>
      <c r="BAT17" s="61"/>
      <c r="BAU17" s="61"/>
      <c r="BAV17" s="61"/>
      <c r="BAW17" s="61"/>
      <c r="BAX17" s="61"/>
      <c r="BAY17" s="61"/>
      <c r="BAZ17" s="61"/>
      <c r="BBA17" s="61"/>
      <c r="BBB17" s="61"/>
      <c r="BBC17" s="61"/>
      <c r="BBD17" s="61"/>
      <c r="BBE17" s="61"/>
      <c r="BBF17" s="61"/>
      <c r="BBG17" s="61"/>
      <c r="BBH17" s="61"/>
      <c r="BBI17" s="61"/>
      <c r="BBJ17" s="61"/>
      <c r="BBK17" s="61"/>
      <c r="BBL17" s="61"/>
      <c r="BBM17" s="61"/>
      <c r="BBN17" s="61"/>
      <c r="BBO17" s="61"/>
      <c r="BBP17" s="61"/>
      <c r="BBQ17" s="61"/>
      <c r="BBR17" s="61"/>
      <c r="BBS17" s="61"/>
      <c r="BBT17" s="61"/>
      <c r="BBU17" s="61"/>
      <c r="BBV17" s="61"/>
      <c r="BBW17" s="61"/>
      <c r="BBX17" s="61"/>
      <c r="BBY17" s="61"/>
      <c r="BBZ17" s="61"/>
      <c r="BCA17" s="61"/>
      <c r="BCB17" s="61"/>
      <c r="BCC17" s="61"/>
      <c r="BCD17" s="61"/>
      <c r="BCE17" s="61"/>
      <c r="BCF17" s="61"/>
      <c r="BCG17" s="61"/>
      <c r="BCH17" s="61"/>
      <c r="BCI17" s="61"/>
      <c r="BCJ17" s="61"/>
      <c r="BCK17" s="61"/>
      <c r="BCL17" s="61"/>
      <c r="BCM17" s="61"/>
      <c r="BCN17" s="61"/>
      <c r="BCO17" s="61"/>
      <c r="BCP17" s="61"/>
      <c r="BCQ17" s="61"/>
      <c r="BCR17" s="61"/>
      <c r="BCS17" s="61"/>
      <c r="BCT17" s="61"/>
      <c r="BCU17" s="61"/>
      <c r="BCV17" s="61"/>
      <c r="BCW17" s="61"/>
      <c r="BCX17" s="61"/>
      <c r="BCY17" s="61"/>
      <c r="BCZ17" s="61"/>
      <c r="BDA17" s="61"/>
      <c r="BDB17" s="61"/>
      <c r="BDC17" s="61"/>
      <c r="BDD17" s="61"/>
      <c r="BDE17" s="61"/>
      <c r="BDF17" s="61"/>
      <c r="BDG17" s="61"/>
      <c r="BDH17" s="61"/>
      <c r="BDI17" s="61"/>
      <c r="BDJ17" s="61"/>
      <c r="BDK17" s="61"/>
      <c r="BDL17" s="61"/>
      <c r="BDM17" s="61"/>
      <c r="BDN17" s="61"/>
      <c r="BDO17" s="61"/>
      <c r="BDP17" s="61"/>
      <c r="BDQ17" s="61"/>
      <c r="BDR17" s="61"/>
      <c r="BDS17" s="61"/>
      <c r="BDT17" s="61"/>
      <c r="BDU17" s="61"/>
      <c r="BDV17" s="61"/>
      <c r="BDW17" s="61"/>
      <c r="BDX17" s="61"/>
      <c r="BDY17" s="61"/>
      <c r="BDZ17" s="61"/>
      <c r="BEA17" s="61"/>
      <c r="BEB17" s="61"/>
      <c r="BEC17" s="61"/>
      <c r="BED17" s="61"/>
      <c r="BEE17" s="61"/>
      <c r="BEF17" s="61"/>
      <c r="BEG17" s="61"/>
      <c r="BEH17" s="61"/>
      <c r="BEI17" s="61"/>
      <c r="BEJ17" s="61"/>
      <c r="BEK17" s="61"/>
      <c r="BEL17" s="61"/>
      <c r="BEM17" s="61"/>
      <c r="BEN17" s="61"/>
      <c r="BEO17" s="61"/>
      <c r="BEP17" s="61"/>
      <c r="BEQ17" s="61"/>
      <c r="BER17" s="61"/>
      <c r="BES17" s="61"/>
      <c r="BET17" s="61"/>
      <c r="BEU17" s="61"/>
      <c r="BEV17" s="61"/>
      <c r="BEW17" s="61"/>
      <c r="BEX17" s="61"/>
      <c r="BEY17" s="61"/>
      <c r="BEZ17" s="61"/>
      <c r="BFA17" s="61"/>
      <c r="BFB17" s="61"/>
      <c r="BFC17" s="61"/>
      <c r="BFD17" s="61"/>
      <c r="BFE17" s="61"/>
      <c r="BFF17" s="61"/>
      <c r="BFG17" s="61"/>
      <c r="BFH17" s="61"/>
      <c r="BFI17" s="61"/>
      <c r="BFJ17" s="61"/>
      <c r="BFK17" s="61"/>
      <c r="BFL17" s="61"/>
      <c r="BFM17" s="61"/>
      <c r="BFN17" s="61"/>
      <c r="BFO17" s="61"/>
      <c r="BFP17" s="61"/>
      <c r="BFQ17" s="61"/>
      <c r="BFR17" s="61"/>
      <c r="BFS17" s="61"/>
      <c r="BFT17" s="61"/>
      <c r="BFU17" s="61"/>
      <c r="BFV17" s="61"/>
      <c r="BFW17" s="61"/>
      <c r="BFX17" s="61"/>
      <c r="BFY17" s="61"/>
      <c r="BFZ17" s="61"/>
      <c r="BGA17" s="61"/>
      <c r="BGB17" s="61"/>
      <c r="BGC17" s="61"/>
      <c r="BGD17" s="61"/>
      <c r="BGE17" s="61"/>
      <c r="BGF17" s="61"/>
      <c r="BGG17" s="61"/>
      <c r="BGH17" s="61"/>
      <c r="BGI17" s="61"/>
      <c r="BGJ17" s="61"/>
      <c r="BGK17" s="61"/>
      <c r="BGL17" s="61"/>
      <c r="BGM17" s="61"/>
      <c r="BGN17" s="61"/>
      <c r="BGO17" s="61"/>
      <c r="BGP17" s="61"/>
      <c r="BGQ17" s="61"/>
      <c r="BGR17" s="61"/>
      <c r="BGS17" s="61"/>
      <c r="BGT17" s="61"/>
      <c r="BGU17" s="61"/>
      <c r="BGV17" s="61"/>
      <c r="BGW17" s="61"/>
      <c r="BGX17" s="61"/>
      <c r="BGY17" s="61"/>
      <c r="BGZ17" s="61"/>
      <c r="BHA17" s="61"/>
      <c r="BHB17" s="61"/>
      <c r="BHC17" s="61"/>
      <c r="BHD17" s="61"/>
      <c r="BHE17" s="61"/>
      <c r="BHF17" s="61"/>
      <c r="BHG17" s="61"/>
      <c r="BHH17" s="61"/>
      <c r="BHI17" s="61"/>
      <c r="BHJ17" s="61"/>
      <c r="BHK17" s="61"/>
      <c r="BHL17" s="61"/>
      <c r="BHM17" s="61"/>
      <c r="BHN17" s="61"/>
      <c r="BHO17" s="61"/>
      <c r="BHP17" s="61"/>
      <c r="BHQ17" s="61"/>
      <c r="BHR17" s="61"/>
      <c r="BHS17" s="61"/>
      <c r="BHT17" s="61"/>
      <c r="BHU17" s="61"/>
      <c r="BHV17" s="61"/>
      <c r="BHW17" s="61"/>
      <c r="BHX17" s="61"/>
      <c r="BHY17" s="61"/>
      <c r="BHZ17" s="61"/>
      <c r="BIA17" s="61"/>
      <c r="BIB17" s="61"/>
      <c r="BIC17" s="61"/>
      <c r="BID17" s="61"/>
      <c r="BIE17" s="61"/>
      <c r="BIF17" s="61"/>
      <c r="BIG17" s="61"/>
      <c r="BIH17" s="61"/>
      <c r="BII17" s="61"/>
      <c r="BIJ17" s="61"/>
      <c r="BIK17" s="61"/>
      <c r="BIL17" s="61"/>
      <c r="BIM17" s="61"/>
      <c r="BIN17" s="61"/>
      <c r="BIO17" s="61"/>
      <c r="BIP17" s="61"/>
      <c r="BIQ17" s="61"/>
      <c r="BIR17" s="61"/>
      <c r="BIS17" s="61"/>
      <c r="BIT17" s="61"/>
      <c r="BIU17" s="61"/>
      <c r="BIV17" s="61"/>
      <c r="BIW17" s="61"/>
      <c r="BIX17" s="61"/>
      <c r="BIY17" s="61"/>
      <c r="BIZ17" s="61"/>
      <c r="BJA17" s="61"/>
      <c r="BJB17" s="61"/>
      <c r="BJC17" s="61"/>
      <c r="BJD17" s="61"/>
      <c r="BJE17" s="61"/>
      <c r="BJF17" s="61"/>
      <c r="BJG17" s="61"/>
      <c r="BJH17" s="61"/>
      <c r="BJI17" s="61"/>
      <c r="BJJ17" s="61"/>
      <c r="BJK17" s="61"/>
      <c r="BJL17" s="61"/>
      <c r="BJM17" s="61"/>
      <c r="BJN17" s="61"/>
      <c r="BJO17" s="61"/>
      <c r="BJP17" s="61"/>
      <c r="BJQ17" s="61"/>
      <c r="BJR17" s="61"/>
      <c r="BJS17" s="61"/>
      <c r="BJT17" s="61"/>
      <c r="BJU17" s="61"/>
      <c r="BJV17" s="61"/>
      <c r="BJW17" s="61"/>
      <c r="BJX17" s="61"/>
      <c r="BJY17" s="61"/>
      <c r="BJZ17" s="61"/>
      <c r="BKA17" s="61"/>
      <c r="BKB17" s="61"/>
      <c r="BKC17" s="61"/>
      <c r="BKD17" s="61"/>
      <c r="BKE17" s="61"/>
      <c r="BKF17" s="61"/>
      <c r="BKG17" s="61"/>
      <c r="BKH17" s="61"/>
      <c r="BKI17" s="61"/>
      <c r="BKJ17" s="61"/>
      <c r="BKK17" s="61"/>
      <c r="BKL17" s="61"/>
      <c r="BKM17" s="61"/>
      <c r="BKN17" s="61"/>
      <c r="BKO17" s="61"/>
      <c r="BKP17" s="61"/>
      <c r="BKQ17" s="61"/>
      <c r="BKR17" s="61"/>
      <c r="BKS17" s="61"/>
      <c r="BKT17" s="61"/>
      <c r="BKU17" s="61"/>
      <c r="BKV17" s="61"/>
      <c r="BKW17" s="61"/>
      <c r="BKX17" s="61"/>
      <c r="BKY17" s="61"/>
      <c r="BKZ17" s="61"/>
      <c r="BLA17" s="61"/>
      <c r="BLB17" s="61"/>
      <c r="BLC17" s="61"/>
      <c r="BLD17" s="61"/>
      <c r="BLE17" s="61"/>
      <c r="BLF17" s="61"/>
      <c r="BLG17" s="61"/>
      <c r="BLH17" s="61"/>
      <c r="BLI17" s="61"/>
      <c r="BLJ17" s="61"/>
      <c r="BLK17" s="61"/>
      <c r="BLL17" s="61"/>
      <c r="BLM17" s="61"/>
      <c r="BLN17" s="61"/>
      <c r="BLO17" s="61"/>
      <c r="BLP17" s="61"/>
      <c r="BLQ17" s="61"/>
      <c r="BLR17" s="61"/>
      <c r="BLS17" s="61"/>
      <c r="BLT17" s="61"/>
      <c r="BLU17" s="61"/>
      <c r="BLV17" s="61"/>
      <c r="BLW17" s="61"/>
      <c r="BLX17" s="61"/>
      <c r="BLY17" s="61"/>
      <c r="BLZ17" s="61"/>
      <c r="BMA17" s="61"/>
      <c r="BMB17" s="61"/>
      <c r="BMC17" s="61"/>
      <c r="BMD17" s="61"/>
      <c r="BME17" s="61"/>
    </row>
    <row r="18" spans="1:1695" x14ac:dyDescent="0.25">
      <c r="A18" s="52"/>
      <c r="B18" s="126"/>
      <c r="C18" s="126"/>
      <c r="D18" s="50" t="s">
        <v>293</v>
      </c>
      <c r="E18" s="128"/>
      <c r="F18" s="128"/>
      <c r="G18" s="128"/>
      <c r="H18" s="128"/>
      <c r="I18" s="38">
        <v>24.94</v>
      </c>
      <c r="J18" s="38" t="s">
        <v>219</v>
      </c>
      <c r="K18" s="38" t="s">
        <v>219</v>
      </c>
      <c r="L18" s="91"/>
      <c r="M18" s="91"/>
      <c r="N18" s="91"/>
      <c r="O18" s="91"/>
      <c r="P18" s="91"/>
      <c r="Q18" s="91"/>
      <c r="R18" s="91"/>
      <c r="S18" s="91"/>
      <c r="T18" s="91"/>
      <c r="U18" s="91"/>
      <c r="V18" s="91"/>
      <c r="W18" s="91"/>
      <c r="X18" s="91"/>
      <c r="Y18" s="91"/>
      <c r="Z18" s="91"/>
      <c r="AA18" s="91"/>
      <c r="AB18" s="91"/>
      <c r="AC18" s="91"/>
      <c r="AD18" s="91"/>
      <c r="AE18" s="9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c r="IY18" s="61"/>
      <c r="IZ18" s="61"/>
      <c r="JA18" s="61"/>
      <c r="JB18" s="61"/>
      <c r="JC18" s="61"/>
      <c r="JD18" s="61"/>
      <c r="JE18" s="61"/>
      <c r="JF18" s="61"/>
      <c r="JG18" s="61"/>
      <c r="JH18" s="61"/>
      <c r="JI18" s="61"/>
      <c r="JJ18" s="61"/>
      <c r="JK18" s="61"/>
      <c r="JL18" s="61"/>
      <c r="JM18" s="61"/>
      <c r="JN18" s="61"/>
      <c r="JO18" s="61"/>
      <c r="JP18" s="61"/>
      <c r="JQ18" s="61"/>
      <c r="JR18" s="61"/>
      <c r="JS18" s="61"/>
      <c r="JT18" s="61"/>
      <c r="JU18" s="61"/>
      <c r="JV18" s="61"/>
      <c r="JW18" s="61"/>
      <c r="JX18" s="61"/>
      <c r="JY18" s="61"/>
      <c r="JZ18" s="61"/>
      <c r="KA18" s="61"/>
      <c r="KB18" s="61"/>
      <c r="KC18" s="61"/>
      <c r="KD18" s="61"/>
      <c r="KE18" s="61"/>
      <c r="KF18" s="61"/>
      <c r="KG18" s="61"/>
      <c r="KH18" s="61"/>
      <c r="KI18" s="61"/>
      <c r="KJ18" s="61"/>
      <c r="KK18" s="61"/>
      <c r="KL18" s="61"/>
      <c r="KM18" s="61"/>
      <c r="KN18" s="61"/>
      <c r="KO18" s="61"/>
      <c r="KP18" s="61"/>
      <c r="KQ18" s="61"/>
      <c r="KR18" s="61"/>
      <c r="KS18" s="61"/>
      <c r="KT18" s="61"/>
      <c r="KU18" s="61"/>
      <c r="KV18" s="61"/>
      <c r="KW18" s="61"/>
      <c r="KX18" s="61"/>
      <c r="KY18" s="61"/>
      <c r="KZ18" s="61"/>
      <c r="LA18" s="61"/>
      <c r="LB18" s="61"/>
      <c r="LC18" s="61"/>
      <c r="LD18" s="61"/>
      <c r="LE18" s="61"/>
      <c r="LF18" s="61"/>
      <c r="LG18" s="61"/>
      <c r="LH18" s="61"/>
      <c r="LI18" s="61"/>
      <c r="LJ18" s="61"/>
      <c r="LK18" s="61"/>
      <c r="LL18" s="61"/>
      <c r="LM18" s="61"/>
      <c r="LN18" s="61"/>
      <c r="LO18" s="61"/>
      <c r="LP18" s="61"/>
      <c r="LQ18" s="61"/>
      <c r="LR18" s="61"/>
      <c r="LS18" s="61"/>
      <c r="LT18" s="61"/>
      <c r="LU18" s="61"/>
      <c r="LV18" s="61"/>
      <c r="LW18" s="61"/>
      <c r="LX18" s="61"/>
      <c r="LY18" s="61"/>
      <c r="LZ18" s="61"/>
      <c r="MA18" s="61"/>
      <c r="MB18" s="61"/>
      <c r="MC18" s="61"/>
      <c r="MD18" s="61"/>
      <c r="ME18" s="61"/>
      <c r="MF18" s="61"/>
      <c r="MG18" s="61"/>
      <c r="MH18" s="61"/>
      <c r="MI18" s="61"/>
      <c r="MJ18" s="61"/>
      <c r="MK18" s="61"/>
      <c r="ML18" s="61"/>
      <c r="MM18" s="61"/>
      <c r="MN18" s="61"/>
      <c r="MO18" s="61"/>
      <c r="MP18" s="61"/>
      <c r="MQ18" s="61"/>
      <c r="MR18" s="61"/>
      <c r="MS18" s="61"/>
      <c r="MT18" s="61"/>
      <c r="MU18" s="61"/>
      <c r="MV18" s="61"/>
      <c r="MW18" s="61"/>
      <c r="MX18" s="61"/>
      <c r="MY18" s="61"/>
      <c r="MZ18" s="61"/>
      <c r="NA18" s="61"/>
      <c r="NB18" s="61"/>
      <c r="NC18" s="61"/>
      <c r="ND18" s="61"/>
      <c r="NE18" s="61"/>
      <c r="NF18" s="61"/>
      <c r="NG18" s="61"/>
      <c r="NH18" s="61"/>
      <c r="NI18" s="61"/>
      <c r="NJ18" s="61"/>
      <c r="NK18" s="61"/>
      <c r="NL18" s="61"/>
      <c r="NM18" s="61"/>
      <c r="NN18" s="61"/>
      <c r="NO18" s="61"/>
      <c r="NP18" s="61"/>
      <c r="NQ18" s="61"/>
      <c r="NR18" s="61"/>
      <c r="NS18" s="61"/>
      <c r="NT18" s="61"/>
      <c r="NU18" s="61"/>
      <c r="NV18" s="61"/>
      <c r="NW18" s="61"/>
      <c r="NX18" s="61"/>
      <c r="NY18" s="61"/>
      <c r="NZ18" s="61"/>
      <c r="OA18" s="61"/>
      <c r="OB18" s="61"/>
      <c r="OC18" s="61"/>
      <c r="OD18" s="61"/>
      <c r="OE18" s="61"/>
      <c r="OF18" s="61"/>
      <c r="OG18" s="61"/>
      <c r="OH18" s="61"/>
      <c r="OI18" s="61"/>
      <c r="OJ18" s="61"/>
      <c r="OK18" s="61"/>
      <c r="OL18" s="61"/>
      <c r="OM18" s="61"/>
      <c r="ON18" s="61"/>
      <c r="OO18" s="61"/>
      <c r="OP18" s="61"/>
      <c r="OQ18" s="61"/>
      <c r="OR18" s="61"/>
      <c r="OS18" s="61"/>
      <c r="OT18" s="61"/>
      <c r="OU18" s="61"/>
      <c r="OV18" s="61"/>
      <c r="OW18" s="61"/>
      <c r="OX18" s="61"/>
      <c r="OY18" s="61"/>
      <c r="OZ18" s="61"/>
      <c r="PA18" s="61"/>
      <c r="PB18" s="61"/>
      <c r="PC18" s="61"/>
      <c r="PD18" s="61"/>
      <c r="PE18" s="61"/>
      <c r="PF18" s="61"/>
      <c r="PG18" s="61"/>
      <c r="PH18" s="61"/>
      <c r="PI18" s="61"/>
      <c r="PJ18" s="61"/>
      <c r="PK18" s="61"/>
      <c r="PL18" s="61"/>
      <c r="PM18" s="61"/>
      <c r="PN18" s="61"/>
      <c r="PO18" s="61"/>
      <c r="PP18" s="61"/>
      <c r="PQ18" s="61"/>
      <c r="PR18" s="61"/>
      <c r="PS18" s="61"/>
      <c r="PT18" s="61"/>
      <c r="PU18" s="61"/>
      <c r="PV18" s="61"/>
      <c r="PW18" s="61"/>
      <c r="PX18" s="61"/>
      <c r="PY18" s="61"/>
      <c r="PZ18" s="61"/>
      <c r="QA18" s="61"/>
      <c r="QB18" s="61"/>
      <c r="QC18" s="61"/>
      <c r="QD18" s="61"/>
      <c r="QE18" s="61"/>
      <c r="QF18" s="61"/>
      <c r="QG18" s="61"/>
      <c r="QH18" s="61"/>
      <c r="QI18" s="61"/>
      <c r="QJ18" s="61"/>
      <c r="QK18" s="61"/>
      <c r="QL18" s="61"/>
      <c r="QM18" s="61"/>
      <c r="QN18" s="61"/>
      <c r="QO18" s="61"/>
      <c r="QP18" s="61"/>
      <c r="QQ18" s="61"/>
      <c r="QR18" s="61"/>
      <c r="QS18" s="61"/>
      <c r="QT18" s="61"/>
      <c r="QU18" s="61"/>
      <c r="QV18" s="61"/>
      <c r="QW18" s="61"/>
      <c r="QX18" s="61"/>
      <c r="QY18" s="61"/>
      <c r="QZ18" s="61"/>
      <c r="RA18" s="61"/>
      <c r="RB18" s="61"/>
      <c r="RC18" s="61"/>
      <c r="RD18" s="61"/>
      <c r="RE18" s="61"/>
      <c r="RF18" s="61"/>
      <c r="RG18" s="61"/>
      <c r="RH18" s="61"/>
      <c r="RI18" s="61"/>
      <c r="RJ18" s="61"/>
      <c r="RK18" s="61"/>
      <c r="RL18" s="61"/>
      <c r="RM18" s="61"/>
      <c r="RN18" s="61"/>
      <c r="RO18" s="61"/>
      <c r="RP18" s="61"/>
      <c r="RQ18" s="61"/>
      <c r="RR18" s="61"/>
      <c r="RS18" s="61"/>
      <c r="RT18" s="61"/>
      <c r="RU18" s="61"/>
      <c r="RV18" s="61"/>
      <c r="RW18" s="61"/>
      <c r="RX18" s="61"/>
      <c r="RY18" s="61"/>
      <c r="RZ18" s="61"/>
      <c r="SA18" s="61"/>
      <c r="SB18" s="61"/>
      <c r="SC18" s="61"/>
      <c r="SD18" s="61"/>
      <c r="SE18" s="61"/>
      <c r="SF18" s="61"/>
      <c r="SG18" s="61"/>
      <c r="SH18" s="61"/>
      <c r="SI18" s="61"/>
      <c r="SJ18" s="61"/>
      <c r="SK18" s="61"/>
      <c r="SL18" s="61"/>
      <c r="SM18" s="61"/>
      <c r="SN18" s="61"/>
      <c r="SO18" s="61"/>
      <c r="SP18" s="61"/>
      <c r="SQ18" s="61"/>
      <c r="SR18" s="61"/>
      <c r="SS18" s="61"/>
      <c r="ST18" s="61"/>
      <c r="SU18" s="61"/>
      <c r="SV18" s="61"/>
      <c r="SW18" s="61"/>
      <c r="SX18" s="61"/>
      <c r="SY18" s="61"/>
      <c r="SZ18" s="61"/>
      <c r="TA18" s="61"/>
      <c r="TB18" s="61"/>
      <c r="TC18" s="61"/>
      <c r="TD18" s="61"/>
      <c r="TE18" s="61"/>
      <c r="TF18" s="61"/>
      <c r="TG18" s="61"/>
      <c r="TH18" s="61"/>
      <c r="TI18" s="61"/>
      <c r="TJ18" s="61"/>
      <c r="TK18" s="61"/>
      <c r="TL18" s="61"/>
      <c r="TM18" s="61"/>
      <c r="TN18" s="61"/>
      <c r="TO18" s="61"/>
      <c r="TP18" s="61"/>
      <c r="TQ18" s="61"/>
      <c r="TR18" s="61"/>
      <c r="TS18" s="61"/>
      <c r="TT18" s="61"/>
      <c r="TU18" s="61"/>
      <c r="TV18" s="61"/>
      <c r="TW18" s="61"/>
      <c r="TX18" s="61"/>
      <c r="TY18" s="61"/>
      <c r="TZ18" s="61"/>
      <c r="UA18" s="61"/>
      <c r="UB18" s="61"/>
      <c r="UC18" s="61"/>
      <c r="UD18" s="61"/>
      <c r="UE18" s="61"/>
      <c r="UF18" s="61"/>
      <c r="UG18" s="61"/>
      <c r="UH18" s="61"/>
      <c r="UI18" s="61"/>
      <c r="UJ18" s="61"/>
      <c r="UK18" s="61"/>
      <c r="UL18" s="61"/>
      <c r="UM18" s="61"/>
      <c r="UN18" s="61"/>
      <c r="UO18" s="61"/>
      <c r="UP18" s="61"/>
      <c r="UQ18" s="61"/>
      <c r="UR18" s="61"/>
      <c r="US18" s="61"/>
      <c r="UT18" s="61"/>
      <c r="UU18" s="61"/>
      <c r="UV18" s="61"/>
      <c r="UW18" s="61"/>
      <c r="UX18" s="61"/>
      <c r="UY18" s="61"/>
      <c r="UZ18" s="61"/>
      <c r="VA18" s="61"/>
      <c r="VB18" s="61"/>
      <c r="VC18" s="61"/>
      <c r="VD18" s="61"/>
      <c r="VE18" s="61"/>
      <c r="VF18" s="61"/>
      <c r="VG18" s="61"/>
      <c r="VH18" s="61"/>
      <c r="VI18" s="61"/>
      <c r="VJ18" s="61"/>
      <c r="VK18" s="61"/>
      <c r="VL18" s="61"/>
      <c r="VM18" s="61"/>
      <c r="VN18" s="61"/>
      <c r="VO18" s="61"/>
      <c r="VP18" s="61"/>
      <c r="VQ18" s="61"/>
      <c r="VR18" s="61"/>
      <c r="VS18" s="61"/>
      <c r="VT18" s="61"/>
      <c r="VU18" s="61"/>
      <c r="VV18" s="61"/>
      <c r="VW18" s="61"/>
      <c r="VX18" s="61"/>
      <c r="VY18" s="61"/>
      <c r="VZ18" s="61"/>
      <c r="WA18" s="61"/>
      <c r="WB18" s="61"/>
      <c r="WC18" s="61"/>
      <c r="WD18" s="61"/>
      <c r="WE18" s="61"/>
      <c r="WF18" s="61"/>
      <c r="WG18" s="61"/>
      <c r="WH18" s="61"/>
      <c r="WI18" s="61"/>
      <c r="WJ18" s="61"/>
      <c r="WK18" s="61"/>
      <c r="WL18" s="61"/>
      <c r="WM18" s="61"/>
      <c r="WN18" s="61"/>
      <c r="WO18" s="61"/>
      <c r="WP18" s="61"/>
      <c r="WQ18" s="61"/>
      <c r="WR18" s="61"/>
      <c r="WS18" s="61"/>
      <c r="WT18" s="61"/>
      <c r="WU18" s="61"/>
      <c r="WV18" s="61"/>
      <c r="WW18" s="61"/>
      <c r="WX18" s="61"/>
      <c r="WY18" s="61"/>
      <c r="WZ18" s="61"/>
      <c r="XA18" s="61"/>
      <c r="XB18" s="61"/>
      <c r="XC18" s="61"/>
      <c r="XD18" s="61"/>
      <c r="XE18" s="61"/>
      <c r="XF18" s="61"/>
      <c r="XG18" s="61"/>
      <c r="XH18" s="61"/>
      <c r="XI18" s="61"/>
      <c r="XJ18" s="61"/>
      <c r="XK18" s="61"/>
      <c r="XL18" s="61"/>
      <c r="XM18" s="61"/>
      <c r="XN18" s="61"/>
      <c r="XO18" s="61"/>
      <c r="XP18" s="61"/>
      <c r="XQ18" s="61"/>
      <c r="XR18" s="61"/>
      <c r="XS18" s="61"/>
      <c r="XT18" s="61"/>
      <c r="XU18" s="61"/>
      <c r="XV18" s="61"/>
      <c r="XW18" s="61"/>
      <c r="XX18" s="61"/>
      <c r="XY18" s="61"/>
      <c r="XZ18" s="61"/>
      <c r="YA18" s="61"/>
      <c r="YB18" s="61"/>
      <c r="YC18" s="61"/>
      <c r="YD18" s="61"/>
      <c r="YE18" s="61"/>
      <c r="YF18" s="61"/>
      <c r="YG18" s="61"/>
      <c r="YH18" s="61"/>
      <c r="YI18" s="61"/>
      <c r="YJ18" s="61"/>
      <c r="YK18" s="61"/>
      <c r="YL18" s="61"/>
      <c r="YM18" s="61"/>
      <c r="YN18" s="61"/>
      <c r="YO18" s="61"/>
      <c r="YP18" s="61"/>
      <c r="YQ18" s="61"/>
      <c r="YR18" s="61"/>
      <c r="YS18" s="61"/>
      <c r="YT18" s="61"/>
      <c r="YU18" s="61"/>
      <c r="YV18" s="61"/>
      <c r="YW18" s="61"/>
      <c r="YX18" s="61"/>
      <c r="YY18" s="61"/>
      <c r="YZ18" s="61"/>
      <c r="ZA18" s="61"/>
      <c r="ZB18" s="61"/>
      <c r="ZC18" s="61"/>
      <c r="ZD18" s="61"/>
      <c r="ZE18" s="61"/>
      <c r="ZF18" s="61"/>
      <c r="ZG18" s="61"/>
      <c r="ZH18" s="61"/>
      <c r="ZI18" s="61"/>
      <c r="ZJ18" s="61"/>
      <c r="ZK18" s="61"/>
      <c r="ZL18" s="61"/>
      <c r="ZM18" s="61"/>
      <c r="ZN18" s="61"/>
      <c r="ZO18" s="61"/>
      <c r="ZP18" s="61"/>
      <c r="ZQ18" s="61"/>
      <c r="ZR18" s="61"/>
      <c r="ZS18" s="61"/>
      <c r="ZT18" s="61"/>
      <c r="ZU18" s="61"/>
      <c r="ZV18" s="61"/>
      <c r="ZW18" s="61"/>
      <c r="ZX18" s="61"/>
      <c r="ZY18" s="61"/>
      <c r="ZZ18" s="61"/>
      <c r="AAA18" s="61"/>
      <c r="AAB18" s="61"/>
      <c r="AAC18" s="61"/>
      <c r="AAD18" s="61"/>
      <c r="AAE18" s="61"/>
      <c r="AAF18" s="61"/>
      <c r="AAG18" s="61"/>
      <c r="AAH18" s="61"/>
      <c r="AAI18" s="61"/>
      <c r="AAJ18" s="61"/>
      <c r="AAK18" s="61"/>
      <c r="AAL18" s="61"/>
      <c r="AAM18" s="61"/>
      <c r="AAN18" s="61"/>
      <c r="AAO18" s="61"/>
      <c r="AAP18" s="61"/>
      <c r="AAQ18" s="61"/>
      <c r="AAR18" s="61"/>
      <c r="AAS18" s="61"/>
      <c r="AAT18" s="61"/>
      <c r="AAU18" s="61"/>
      <c r="AAV18" s="61"/>
      <c r="AAW18" s="61"/>
      <c r="AAX18" s="61"/>
      <c r="AAY18" s="61"/>
      <c r="AAZ18" s="61"/>
      <c r="ABA18" s="61"/>
      <c r="ABB18" s="61"/>
      <c r="ABC18" s="61"/>
      <c r="ABD18" s="61"/>
      <c r="ABE18" s="61"/>
      <c r="ABF18" s="61"/>
      <c r="ABG18" s="61"/>
      <c r="ABH18" s="61"/>
      <c r="ABI18" s="61"/>
      <c r="ABJ18" s="61"/>
      <c r="ABK18" s="61"/>
      <c r="ABL18" s="61"/>
      <c r="ABM18" s="61"/>
      <c r="ABN18" s="61"/>
      <c r="ABO18" s="61"/>
      <c r="ABP18" s="61"/>
      <c r="ABQ18" s="61"/>
      <c r="ABR18" s="61"/>
      <c r="ABS18" s="61"/>
      <c r="ABT18" s="61"/>
      <c r="ABU18" s="61"/>
      <c r="ABV18" s="61"/>
      <c r="ABW18" s="61"/>
      <c r="ABX18" s="61"/>
      <c r="ABY18" s="61"/>
      <c r="ABZ18" s="61"/>
      <c r="ACA18" s="61"/>
      <c r="ACB18" s="61"/>
      <c r="ACC18" s="61"/>
      <c r="ACD18" s="61"/>
      <c r="ACE18" s="61"/>
      <c r="ACF18" s="61"/>
      <c r="ACG18" s="61"/>
      <c r="ACH18" s="61"/>
      <c r="ACI18" s="61"/>
      <c r="ACJ18" s="61"/>
      <c r="ACK18" s="61"/>
      <c r="ACL18" s="61"/>
      <c r="ACM18" s="61"/>
      <c r="ACN18" s="61"/>
      <c r="ACO18" s="61"/>
      <c r="ACP18" s="61"/>
      <c r="ACQ18" s="61"/>
      <c r="ACR18" s="61"/>
      <c r="ACS18" s="61"/>
      <c r="ACT18" s="61"/>
      <c r="ACU18" s="61"/>
      <c r="ACV18" s="61"/>
      <c r="ACW18" s="61"/>
      <c r="ACX18" s="61"/>
      <c r="ACY18" s="61"/>
      <c r="ACZ18" s="61"/>
      <c r="ADA18" s="61"/>
      <c r="ADB18" s="61"/>
      <c r="ADC18" s="61"/>
      <c r="ADD18" s="61"/>
      <c r="ADE18" s="61"/>
      <c r="ADF18" s="61"/>
      <c r="ADG18" s="61"/>
      <c r="ADH18" s="61"/>
      <c r="ADI18" s="61"/>
      <c r="ADJ18" s="61"/>
      <c r="ADK18" s="61"/>
      <c r="ADL18" s="61"/>
      <c r="ADM18" s="61"/>
      <c r="ADN18" s="61"/>
      <c r="ADO18" s="61"/>
      <c r="ADP18" s="61"/>
      <c r="ADQ18" s="61"/>
      <c r="ADR18" s="61"/>
      <c r="ADS18" s="61"/>
      <c r="ADT18" s="61"/>
      <c r="ADU18" s="61"/>
      <c r="ADV18" s="61"/>
      <c r="ADW18" s="61"/>
      <c r="ADX18" s="61"/>
      <c r="ADY18" s="61"/>
      <c r="ADZ18" s="61"/>
      <c r="AEA18" s="61"/>
      <c r="AEB18" s="61"/>
      <c r="AEC18" s="61"/>
      <c r="AED18" s="61"/>
      <c r="AEE18" s="61"/>
      <c r="AEF18" s="61"/>
      <c r="AEG18" s="61"/>
      <c r="AEH18" s="61"/>
      <c r="AEI18" s="61"/>
      <c r="AEJ18" s="61"/>
      <c r="AEK18" s="61"/>
      <c r="AEL18" s="61"/>
      <c r="AEM18" s="61"/>
      <c r="AEN18" s="61"/>
      <c r="AEO18" s="61"/>
      <c r="AEP18" s="61"/>
      <c r="AEQ18" s="61"/>
      <c r="AER18" s="61"/>
      <c r="AES18" s="61"/>
      <c r="AET18" s="61"/>
      <c r="AEU18" s="61"/>
      <c r="AEV18" s="61"/>
      <c r="AEW18" s="61"/>
      <c r="AEX18" s="61"/>
      <c r="AEY18" s="61"/>
      <c r="AEZ18" s="61"/>
      <c r="AFA18" s="61"/>
      <c r="AFB18" s="61"/>
      <c r="AFC18" s="61"/>
      <c r="AFD18" s="61"/>
      <c r="AFE18" s="61"/>
      <c r="AFF18" s="61"/>
      <c r="AFG18" s="61"/>
      <c r="AFH18" s="61"/>
      <c r="AFI18" s="61"/>
      <c r="AFJ18" s="61"/>
      <c r="AFK18" s="61"/>
      <c r="AFL18" s="61"/>
      <c r="AFM18" s="61"/>
      <c r="AFN18" s="61"/>
      <c r="AFO18" s="61"/>
      <c r="AFP18" s="61"/>
      <c r="AFQ18" s="61"/>
      <c r="AFR18" s="61"/>
      <c r="AFS18" s="61"/>
      <c r="AFT18" s="61"/>
      <c r="AFU18" s="61"/>
      <c r="AFV18" s="61"/>
      <c r="AFW18" s="61"/>
      <c r="AFX18" s="61"/>
      <c r="AFY18" s="61"/>
      <c r="AFZ18" s="61"/>
      <c r="AGA18" s="61"/>
      <c r="AGB18" s="61"/>
      <c r="AGC18" s="61"/>
      <c r="AGD18" s="61"/>
      <c r="AGE18" s="61"/>
      <c r="AGF18" s="61"/>
      <c r="AGG18" s="61"/>
      <c r="AGH18" s="61"/>
      <c r="AGI18" s="61"/>
      <c r="AGJ18" s="61"/>
      <c r="AGK18" s="61"/>
      <c r="AGL18" s="61"/>
      <c r="AGM18" s="61"/>
      <c r="AGN18" s="61"/>
      <c r="AGO18" s="61"/>
      <c r="AGP18" s="61"/>
      <c r="AGQ18" s="61"/>
      <c r="AGR18" s="61"/>
      <c r="AGS18" s="61"/>
      <c r="AGT18" s="61"/>
      <c r="AGU18" s="61"/>
      <c r="AGV18" s="61"/>
      <c r="AGW18" s="61"/>
      <c r="AGX18" s="61"/>
      <c r="AGY18" s="61"/>
      <c r="AGZ18" s="61"/>
      <c r="AHA18" s="61"/>
      <c r="AHB18" s="61"/>
      <c r="AHC18" s="61"/>
      <c r="AHD18" s="61"/>
      <c r="AHE18" s="61"/>
      <c r="AHF18" s="61"/>
      <c r="AHG18" s="61"/>
      <c r="AHH18" s="61"/>
      <c r="AHI18" s="61"/>
      <c r="AHJ18" s="61"/>
      <c r="AHK18" s="61"/>
      <c r="AHL18" s="61"/>
      <c r="AHM18" s="61"/>
      <c r="AHN18" s="61"/>
      <c r="AHO18" s="61"/>
      <c r="AHP18" s="61"/>
      <c r="AHQ18" s="61"/>
      <c r="AHR18" s="61"/>
      <c r="AHS18" s="61"/>
      <c r="AHT18" s="61"/>
      <c r="AHU18" s="61"/>
      <c r="AHV18" s="61"/>
      <c r="AHW18" s="61"/>
      <c r="AHX18" s="61"/>
      <c r="AHY18" s="61"/>
      <c r="AHZ18" s="61"/>
      <c r="AIA18" s="61"/>
      <c r="AIB18" s="61"/>
      <c r="AIC18" s="61"/>
      <c r="AID18" s="61"/>
      <c r="AIE18" s="61"/>
      <c r="AIF18" s="61"/>
      <c r="AIG18" s="61"/>
      <c r="AIH18" s="61"/>
      <c r="AII18" s="61"/>
      <c r="AIJ18" s="61"/>
      <c r="AIK18" s="61"/>
      <c r="AIL18" s="61"/>
      <c r="AIM18" s="61"/>
      <c r="AIN18" s="61"/>
      <c r="AIO18" s="61"/>
      <c r="AIP18" s="61"/>
      <c r="AIQ18" s="61"/>
      <c r="AIR18" s="61"/>
      <c r="AIS18" s="61"/>
      <c r="AIT18" s="61"/>
      <c r="AIU18" s="61"/>
      <c r="AIV18" s="61"/>
      <c r="AIW18" s="61"/>
      <c r="AIX18" s="61"/>
      <c r="AIY18" s="61"/>
      <c r="AIZ18" s="61"/>
      <c r="AJA18" s="61"/>
      <c r="AJB18" s="61"/>
      <c r="AJC18" s="61"/>
      <c r="AJD18" s="61"/>
      <c r="AJE18" s="61"/>
      <c r="AJF18" s="61"/>
      <c r="AJG18" s="61"/>
      <c r="AJH18" s="61"/>
      <c r="AJI18" s="61"/>
      <c r="AJJ18" s="61"/>
      <c r="AJK18" s="61"/>
      <c r="AJL18" s="61"/>
      <c r="AJM18" s="61"/>
      <c r="AJN18" s="61"/>
      <c r="AJO18" s="61"/>
      <c r="AJP18" s="61"/>
      <c r="AJQ18" s="61"/>
      <c r="AJR18" s="61"/>
      <c r="AJS18" s="61"/>
      <c r="AJT18" s="61"/>
      <c r="AJU18" s="61"/>
      <c r="AJV18" s="61"/>
      <c r="AJW18" s="61"/>
      <c r="AJX18" s="61"/>
      <c r="AJY18" s="61"/>
      <c r="AJZ18" s="61"/>
      <c r="AKA18" s="61"/>
      <c r="AKB18" s="61"/>
      <c r="AKC18" s="61"/>
      <c r="AKD18" s="61"/>
      <c r="AKE18" s="61"/>
      <c r="AKF18" s="61"/>
      <c r="AKG18" s="61"/>
      <c r="AKH18" s="61"/>
      <c r="AKI18" s="61"/>
      <c r="AKJ18" s="61"/>
      <c r="AKK18" s="61"/>
      <c r="AKL18" s="61"/>
      <c r="AKM18" s="61"/>
      <c r="AKN18" s="61"/>
      <c r="AKO18" s="61"/>
      <c r="AKP18" s="61"/>
      <c r="AKQ18" s="61"/>
      <c r="AKR18" s="61"/>
      <c r="AKS18" s="61"/>
      <c r="AKT18" s="61"/>
      <c r="AKU18" s="61"/>
      <c r="AKV18" s="61"/>
      <c r="AKW18" s="61"/>
      <c r="AKX18" s="61"/>
      <c r="AKY18" s="61"/>
      <c r="AKZ18" s="61"/>
      <c r="ALA18" s="61"/>
      <c r="ALB18" s="61"/>
      <c r="ALC18" s="61"/>
      <c r="ALD18" s="61"/>
      <c r="ALE18" s="61"/>
      <c r="ALF18" s="61"/>
      <c r="ALG18" s="61"/>
      <c r="ALH18" s="61"/>
      <c r="ALI18" s="61"/>
      <c r="ALJ18" s="61"/>
      <c r="ALK18" s="61"/>
      <c r="ALL18" s="61"/>
      <c r="ALM18" s="61"/>
      <c r="ALN18" s="61"/>
      <c r="ALO18" s="61"/>
      <c r="ALP18" s="61"/>
      <c r="ALQ18" s="61"/>
      <c r="ALR18" s="61"/>
      <c r="ALS18" s="61"/>
      <c r="ALT18" s="61"/>
      <c r="ALU18" s="61"/>
      <c r="ALV18" s="61"/>
      <c r="ALW18" s="61"/>
      <c r="ALX18" s="61"/>
      <c r="ALY18" s="61"/>
      <c r="ALZ18" s="61"/>
      <c r="AMA18" s="61"/>
      <c r="AMB18" s="61"/>
      <c r="AMC18" s="61"/>
      <c r="AMD18" s="61"/>
      <c r="AME18" s="61"/>
      <c r="AMF18" s="61"/>
      <c r="AMG18" s="61"/>
      <c r="AMH18" s="61"/>
      <c r="AMI18" s="61"/>
      <c r="AMJ18" s="61"/>
      <c r="AMK18" s="61"/>
      <c r="AML18" s="61"/>
      <c r="AMM18" s="61"/>
      <c r="AMN18" s="61"/>
      <c r="AMO18" s="61"/>
      <c r="AMP18" s="61"/>
      <c r="AMQ18" s="61"/>
      <c r="AMR18" s="61"/>
      <c r="AMS18" s="61"/>
      <c r="AMT18" s="61"/>
      <c r="AMU18" s="61"/>
      <c r="AMV18" s="61"/>
      <c r="AMW18" s="61"/>
      <c r="AMX18" s="61"/>
      <c r="AMY18" s="61"/>
      <c r="AMZ18" s="61"/>
      <c r="ANA18" s="61"/>
      <c r="ANB18" s="61"/>
      <c r="ANC18" s="61"/>
      <c r="AND18" s="61"/>
      <c r="ANE18" s="61"/>
      <c r="ANF18" s="61"/>
      <c r="ANG18" s="61"/>
      <c r="ANH18" s="61"/>
      <c r="ANI18" s="61"/>
      <c r="ANJ18" s="61"/>
      <c r="ANK18" s="61"/>
      <c r="ANL18" s="61"/>
      <c r="ANM18" s="61"/>
      <c r="ANN18" s="61"/>
      <c r="ANO18" s="61"/>
      <c r="ANP18" s="61"/>
      <c r="ANQ18" s="61"/>
      <c r="ANR18" s="61"/>
      <c r="ANS18" s="61"/>
      <c r="ANT18" s="61"/>
      <c r="ANU18" s="61"/>
      <c r="ANV18" s="61"/>
      <c r="ANW18" s="61"/>
      <c r="ANX18" s="61"/>
      <c r="ANY18" s="61"/>
      <c r="ANZ18" s="61"/>
      <c r="AOA18" s="61"/>
      <c r="AOB18" s="61"/>
      <c r="AOC18" s="61"/>
      <c r="AOD18" s="61"/>
      <c r="AOE18" s="61"/>
      <c r="AOF18" s="61"/>
      <c r="AOG18" s="61"/>
      <c r="AOH18" s="61"/>
      <c r="AOI18" s="61"/>
      <c r="AOJ18" s="61"/>
      <c r="AOK18" s="61"/>
      <c r="AOL18" s="61"/>
      <c r="AOM18" s="61"/>
      <c r="AON18" s="61"/>
      <c r="AOO18" s="61"/>
      <c r="AOP18" s="61"/>
      <c r="AOQ18" s="61"/>
      <c r="AOR18" s="61"/>
      <c r="AOS18" s="61"/>
      <c r="AOT18" s="61"/>
      <c r="AOU18" s="61"/>
      <c r="AOV18" s="61"/>
      <c r="AOW18" s="61"/>
      <c r="AOX18" s="61"/>
      <c r="AOY18" s="61"/>
      <c r="AOZ18" s="61"/>
      <c r="APA18" s="61"/>
      <c r="APB18" s="61"/>
      <c r="APC18" s="61"/>
      <c r="APD18" s="61"/>
      <c r="APE18" s="61"/>
      <c r="APF18" s="61"/>
      <c r="APG18" s="61"/>
      <c r="APH18" s="61"/>
      <c r="API18" s="61"/>
      <c r="APJ18" s="61"/>
      <c r="APK18" s="61"/>
      <c r="APL18" s="61"/>
      <c r="APM18" s="61"/>
      <c r="APN18" s="61"/>
      <c r="APO18" s="61"/>
      <c r="APP18" s="61"/>
      <c r="APQ18" s="61"/>
      <c r="APR18" s="61"/>
      <c r="APS18" s="61"/>
      <c r="APT18" s="61"/>
      <c r="APU18" s="61"/>
      <c r="APV18" s="61"/>
      <c r="APW18" s="61"/>
      <c r="APX18" s="61"/>
      <c r="APY18" s="61"/>
      <c r="APZ18" s="61"/>
      <c r="AQA18" s="61"/>
      <c r="AQB18" s="61"/>
      <c r="AQC18" s="61"/>
      <c r="AQD18" s="61"/>
      <c r="AQE18" s="61"/>
      <c r="AQF18" s="61"/>
      <c r="AQG18" s="61"/>
      <c r="AQH18" s="61"/>
      <c r="AQI18" s="61"/>
      <c r="AQJ18" s="61"/>
      <c r="AQK18" s="61"/>
      <c r="AQL18" s="61"/>
      <c r="AQM18" s="61"/>
      <c r="AQN18" s="61"/>
      <c r="AQO18" s="61"/>
      <c r="AQP18" s="61"/>
      <c r="AQQ18" s="61"/>
      <c r="AQR18" s="61"/>
      <c r="AQS18" s="61"/>
      <c r="AQT18" s="61"/>
      <c r="AQU18" s="61"/>
      <c r="AQV18" s="61"/>
      <c r="AQW18" s="61"/>
      <c r="AQX18" s="61"/>
      <c r="AQY18" s="61"/>
      <c r="AQZ18" s="61"/>
      <c r="ARA18" s="61"/>
      <c r="ARB18" s="61"/>
      <c r="ARC18" s="61"/>
      <c r="ARD18" s="61"/>
      <c r="ARE18" s="61"/>
      <c r="ARF18" s="61"/>
      <c r="ARG18" s="61"/>
      <c r="ARH18" s="61"/>
      <c r="ARI18" s="61"/>
      <c r="ARJ18" s="61"/>
      <c r="ARK18" s="61"/>
      <c r="ARL18" s="61"/>
      <c r="ARM18" s="61"/>
      <c r="ARN18" s="61"/>
      <c r="ARO18" s="61"/>
      <c r="ARP18" s="61"/>
      <c r="ARQ18" s="61"/>
      <c r="ARR18" s="61"/>
      <c r="ARS18" s="61"/>
      <c r="ART18" s="61"/>
      <c r="ARU18" s="61"/>
      <c r="ARV18" s="61"/>
      <c r="ARW18" s="61"/>
      <c r="ARX18" s="61"/>
      <c r="ARY18" s="61"/>
      <c r="ARZ18" s="61"/>
      <c r="ASA18" s="61"/>
      <c r="ASB18" s="61"/>
      <c r="ASC18" s="61"/>
      <c r="ASD18" s="61"/>
      <c r="ASE18" s="61"/>
      <c r="ASF18" s="61"/>
      <c r="ASG18" s="61"/>
      <c r="ASH18" s="61"/>
      <c r="ASI18" s="61"/>
      <c r="ASJ18" s="61"/>
      <c r="ASK18" s="61"/>
      <c r="ASL18" s="61"/>
      <c r="ASM18" s="61"/>
      <c r="ASN18" s="61"/>
      <c r="ASO18" s="61"/>
      <c r="ASP18" s="61"/>
      <c r="ASQ18" s="61"/>
      <c r="ASR18" s="61"/>
      <c r="ASS18" s="61"/>
      <c r="AST18" s="61"/>
      <c r="ASU18" s="61"/>
      <c r="ASV18" s="61"/>
      <c r="ASW18" s="61"/>
      <c r="ASX18" s="61"/>
      <c r="ASY18" s="61"/>
      <c r="ASZ18" s="61"/>
      <c r="ATA18" s="61"/>
      <c r="ATB18" s="61"/>
      <c r="ATC18" s="61"/>
      <c r="ATD18" s="61"/>
      <c r="ATE18" s="61"/>
      <c r="ATF18" s="61"/>
      <c r="ATG18" s="61"/>
      <c r="ATH18" s="61"/>
      <c r="ATI18" s="61"/>
      <c r="ATJ18" s="61"/>
      <c r="ATK18" s="61"/>
      <c r="ATL18" s="61"/>
      <c r="ATM18" s="61"/>
      <c r="ATN18" s="61"/>
      <c r="ATO18" s="61"/>
      <c r="ATP18" s="61"/>
      <c r="ATQ18" s="61"/>
      <c r="ATR18" s="61"/>
      <c r="ATS18" s="61"/>
      <c r="ATT18" s="61"/>
      <c r="ATU18" s="61"/>
      <c r="ATV18" s="61"/>
      <c r="ATW18" s="61"/>
      <c r="ATX18" s="61"/>
      <c r="ATY18" s="61"/>
      <c r="ATZ18" s="61"/>
      <c r="AUA18" s="61"/>
      <c r="AUB18" s="61"/>
      <c r="AUC18" s="61"/>
      <c r="AUD18" s="61"/>
      <c r="AUE18" s="61"/>
      <c r="AUF18" s="61"/>
      <c r="AUG18" s="61"/>
      <c r="AUH18" s="61"/>
      <c r="AUI18" s="61"/>
      <c r="AUJ18" s="61"/>
      <c r="AUK18" s="61"/>
      <c r="AUL18" s="61"/>
      <c r="AUM18" s="61"/>
      <c r="AUN18" s="61"/>
      <c r="AUO18" s="61"/>
      <c r="AUP18" s="61"/>
      <c r="AUQ18" s="61"/>
      <c r="AUR18" s="61"/>
      <c r="AUS18" s="61"/>
      <c r="AUT18" s="61"/>
      <c r="AUU18" s="61"/>
      <c r="AUV18" s="61"/>
      <c r="AUW18" s="61"/>
      <c r="AUX18" s="61"/>
      <c r="AUY18" s="61"/>
      <c r="AUZ18" s="61"/>
      <c r="AVA18" s="61"/>
      <c r="AVB18" s="61"/>
      <c r="AVC18" s="61"/>
      <c r="AVD18" s="61"/>
      <c r="AVE18" s="61"/>
      <c r="AVF18" s="61"/>
      <c r="AVG18" s="61"/>
      <c r="AVH18" s="61"/>
      <c r="AVI18" s="61"/>
      <c r="AVJ18" s="61"/>
      <c r="AVK18" s="61"/>
      <c r="AVL18" s="61"/>
      <c r="AVM18" s="61"/>
      <c r="AVN18" s="61"/>
      <c r="AVO18" s="61"/>
      <c r="AVP18" s="61"/>
      <c r="AVQ18" s="61"/>
      <c r="AVR18" s="61"/>
      <c r="AVS18" s="61"/>
      <c r="AVT18" s="61"/>
      <c r="AVU18" s="61"/>
      <c r="AVV18" s="61"/>
      <c r="AVW18" s="61"/>
      <c r="AVX18" s="61"/>
      <c r="AVY18" s="61"/>
      <c r="AVZ18" s="61"/>
      <c r="AWA18" s="61"/>
      <c r="AWB18" s="61"/>
      <c r="AWC18" s="61"/>
      <c r="AWD18" s="61"/>
      <c r="AWE18" s="61"/>
      <c r="AWF18" s="61"/>
      <c r="AWG18" s="61"/>
      <c r="AWH18" s="61"/>
      <c r="AWI18" s="61"/>
      <c r="AWJ18" s="61"/>
      <c r="AWK18" s="61"/>
      <c r="AWL18" s="61"/>
      <c r="AWM18" s="61"/>
      <c r="AWN18" s="61"/>
      <c r="AWO18" s="61"/>
      <c r="AWP18" s="61"/>
      <c r="AWQ18" s="61"/>
      <c r="AWR18" s="61"/>
      <c r="AWS18" s="61"/>
      <c r="AWT18" s="61"/>
      <c r="AWU18" s="61"/>
      <c r="AWV18" s="61"/>
      <c r="AWW18" s="61"/>
      <c r="AWX18" s="61"/>
      <c r="AWY18" s="61"/>
      <c r="AWZ18" s="61"/>
      <c r="AXA18" s="61"/>
      <c r="AXB18" s="61"/>
      <c r="AXC18" s="61"/>
      <c r="AXD18" s="61"/>
      <c r="AXE18" s="61"/>
      <c r="AXF18" s="61"/>
      <c r="AXG18" s="61"/>
      <c r="AXH18" s="61"/>
      <c r="AXI18" s="61"/>
      <c r="AXJ18" s="61"/>
      <c r="AXK18" s="61"/>
      <c r="AXL18" s="61"/>
      <c r="AXM18" s="61"/>
      <c r="AXN18" s="61"/>
      <c r="AXO18" s="61"/>
      <c r="AXP18" s="61"/>
      <c r="AXQ18" s="61"/>
      <c r="AXR18" s="61"/>
      <c r="AXS18" s="61"/>
      <c r="AXT18" s="61"/>
      <c r="AXU18" s="61"/>
      <c r="AXV18" s="61"/>
      <c r="AXW18" s="61"/>
      <c r="AXX18" s="61"/>
      <c r="AXY18" s="61"/>
      <c r="AXZ18" s="61"/>
      <c r="AYA18" s="61"/>
      <c r="AYB18" s="61"/>
      <c r="AYC18" s="61"/>
      <c r="AYD18" s="61"/>
      <c r="AYE18" s="61"/>
      <c r="AYF18" s="61"/>
      <c r="AYG18" s="61"/>
      <c r="AYH18" s="61"/>
      <c r="AYI18" s="61"/>
      <c r="AYJ18" s="61"/>
      <c r="AYK18" s="61"/>
      <c r="AYL18" s="61"/>
      <c r="AYM18" s="61"/>
      <c r="AYN18" s="61"/>
      <c r="AYO18" s="61"/>
      <c r="AYP18" s="61"/>
      <c r="AYQ18" s="61"/>
      <c r="AYR18" s="61"/>
      <c r="AYS18" s="61"/>
      <c r="AYT18" s="61"/>
      <c r="AYU18" s="61"/>
      <c r="AYV18" s="61"/>
      <c r="AYW18" s="61"/>
      <c r="AYX18" s="61"/>
      <c r="AYY18" s="61"/>
      <c r="AYZ18" s="61"/>
      <c r="AZA18" s="61"/>
      <c r="AZB18" s="61"/>
      <c r="AZC18" s="61"/>
      <c r="AZD18" s="61"/>
      <c r="AZE18" s="61"/>
      <c r="AZF18" s="61"/>
      <c r="AZG18" s="61"/>
      <c r="AZH18" s="61"/>
      <c r="AZI18" s="61"/>
      <c r="AZJ18" s="61"/>
      <c r="AZK18" s="61"/>
      <c r="AZL18" s="61"/>
      <c r="AZM18" s="61"/>
      <c r="AZN18" s="61"/>
      <c r="AZO18" s="61"/>
      <c r="AZP18" s="61"/>
      <c r="AZQ18" s="61"/>
      <c r="AZR18" s="61"/>
      <c r="AZS18" s="61"/>
      <c r="AZT18" s="61"/>
      <c r="AZU18" s="61"/>
      <c r="AZV18" s="61"/>
      <c r="AZW18" s="61"/>
      <c r="AZX18" s="61"/>
      <c r="AZY18" s="61"/>
      <c r="AZZ18" s="61"/>
      <c r="BAA18" s="61"/>
      <c r="BAB18" s="61"/>
      <c r="BAC18" s="61"/>
      <c r="BAD18" s="61"/>
      <c r="BAE18" s="61"/>
      <c r="BAF18" s="61"/>
      <c r="BAG18" s="61"/>
      <c r="BAH18" s="61"/>
      <c r="BAI18" s="61"/>
      <c r="BAJ18" s="61"/>
      <c r="BAK18" s="61"/>
      <c r="BAL18" s="61"/>
      <c r="BAM18" s="61"/>
      <c r="BAN18" s="61"/>
      <c r="BAO18" s="61"/>
      <c r="BAP18" s="61"/>
      <c r="BAQ18" s="61"/>
      <c r="BAR18" s="61"/>
      <c r="BAS18" s="61"/>
      <c r="BAT18" s="61"/>
      <c r="BAU18" s="61"/>
      <c r="BAV18" s="61"/>
      <c r="BAW18" s="61"/>
      <c r="BAX18" s="61"/>
      <c r="BAY18" s="61"/>
      <c r="BAZ18" s="61"/>
      <c r="BBA18" s="61"/>
      <c r="BBB18" s="61"/>
      <c r="BBC18" s="61"/>
      <c r="BBD18" s="61"/>
      <c r="BBE18" s="61"/>
      <c r="BBF18" s="61"/>
      <c r="BBG18" s="61"/>
      <c r="BBH18" s="61"/>
      <c r="BBI18" s="61"/>
      <c r="BBJ18" s="61"/>
      <c r="BBK18" s="61"/>
      <c r="BBL18" s="61"/>
      <c r="BBM18" s="61"/>
      <c r="BBN18" s="61"/>
      <c r="BBO18" s="61"/>
      <c r="BBP18" s="61"/>
      <c r="BBQ18" s="61"/>
      <c r="BBR18" s="61"/>
      <c r="BBS18" s="61"/>
      <c r="BBT18" s="61"/>
      <c r="BBU18" s="61"/>
      <c r="BBV18" s="61"/>
      <c r="BBW18" s="61"/>
      <c r="BBX18" s="61"/>
      <c r="BBY18" s="61"/>
      <c r="BBZ18" s="61"/>
      <c r="BCA18" s="61"/>
      <c r="BCB18" s="61"/>
      <c r="BCC18" s="61"/>
      <c r="BCD18" s="61"/>
      <c r="BCE18" s="61"/>
      <c r="BCF18" s="61"/>
      <c r="BCG18" s="61"/>
      <c r="BCH18" s="61"/>
      <c r="BCI18" s="61"/>
      <c r="BCJ18" s="61"/>
      <c r="BCK18" s="61"/>
      <c r="BCL18" s="61"/>
      <c r="BCM18" s="61"/>
      <c r="BCN18" s="61"/>
      <c r="BCO18" s="61"/>
      <c r="BCP18" s="61"/>
      <c r="BCQ18" s="61"/>
      <c r="BCR18" s="61"/>
      <c r="BCS18" s="61"/>
      <c r="BCT18" s="61"/>
      <c r="BCU18" s="61"/>
      <c r="BCV18" s="61"/>
      <c r="BCW18" s="61"/>
      <c r="BCX18" s="61"/>
      <c r="BCY18" s="61"/>
      <c r="BCZ18" s="61"/>
      <c r="BDA18" s="61"/>
      <c r="BDB18" s="61"/>
      <c r="BDC18" s="61"/>
      <c r="BDD18" s="61"/>
      <c r="BDE18" s="61"/>
      <c r="BDF18" s="61"/>
      <c r="BDG18" s="61"/>
      <c r="BDH18" s="61"/>
      <c r="BDI18" s="61"/>
      <c r="BDJ18" s="61"/>
      <c r="BDK18" s="61"/>
      <c r="BDL18" s="61"/>
      <c r="BDM18" s="61"/>
      <c r="BDN18" s="61"/>
      <c r="BDO18" s="61"/>
      <c r="BDP18" s="61"/>
      <c r="BDQ18" s="61"/>
      <c r="BDR18" s="61"/>
      <c r="BDS18" s="61"/>
      <c r="BDT18" s="61"/>
      <c r="BDU18" s="61"/>
      <c r="BDV18" s="61"/>
      <c r="BDW18" s="61"/>
      <c r="BDX18" s="61"/>
      <c r="BDY18" s="61"/>
      <c r="BDZ18" s="61"/>
      <c r="BEA18" s="61"/>
      <c r="BEB18" s="61"/>
      <c r="BEC18" s="61"/>
      <c r="BED18" s="61"/>
      <c r="BEE18" s="61"/>
      <c r="BEF18" s="61"/>
      <c r="BEG18" s="61"/>
      <c r="BEH18" s="61"/>
      <c r="BEI18" s="61"/>
      <c r="BEJ18" s="61"/>
      <c r="BEK18" s="61"/>
      <c r="BEL18" s="61"/>
      <c r="BEM18" s="61"/>
      <c r="BEN18" s="61"/>
      <c r="BEO18" s="61"/>
      <c r="BEP18" s="61"/>
      <c r="BEQ18" s="61"/>
      <c r="BER18" s="61"/>
      <c r="BES18" s="61"/>
      <c r="BET18" s="61"/>
      <c r="BEU18" s="61"/>
      <c r="BEV18" s="61"/>
      <c r="BEW18" s="61"/>
      <c r="BEX18" s="61"/>
      <c r="BEY18" s="61"/>
      <c r="BEZ18" s="61"/>
      <c r="BFA18" s="61"/>
      <c r="BFB18" s="61"/>
      <c r="BFC18" s="61"/>
      <c r="BFD18" s="61"/>
      <c r="BFE18" s="61"/>
      <c r="BFF18" s="61"/>
      <c r="BFG18" s="61"/>
      <c r="BFH18" s="61"/>
      <c r="BFI18" s="61"/>
      <c r="BFJ18" s="61"/>
      <c r="BFK18" s="61"/>
      <c r="BFL18" s="61"/>
      <c r="BFM18" s="61"/>
      <c r="BFN18" s="61"/>
      <c r="BFO18" s="61"/>
      <c r="BFP18" s="61"/>
      <c r="BFQ18" s="61"/>
      <c r="BFR18" s="61"/>
      <c r="BFS18" s="61"/>
      <c r="BFT18" s="61"/>
      <c r="BFU18" s="61"/>
      <c r="BFV18" s="61"/>
      <c r="BFW18" s="61"/>
      <c r="BFX18" s="61"/>
      <c r="BFY18" s="61"/>
      <c r="BFZ18" s="61"/>
      <c r="BGA18" s="61"/>
      <c r="BGB18" s="61"/>
      <c r="BGC18" s="61"/>
      <c r="BGD18" s="61"/>
      <c r="BGE18" s="61"/>
      <c r="BGF18" s="61"/>
      <c r="BGG18" s="61"/>
      <c r="BGH18" s="61"/>
      <c r="BGI18" s="61"/>
      <c r="BGJ18" s="61"/>
      <c r="BGK18" s="61"/>
      <c r="BGL18" s="61"/>
      <c r="BGM18" s="61"/>
      <c r="BGN18" s="61"/>
      <c r="BGO18" s="61"/>
      <c r="BGP18" s="61"/>
      <c r="BGQ18" s="61"/>
      <c r="BGR18" s="61"/>
      <c r="BGS18" s="61"/>
      <c r="BGT18" s="61"/>
      <c r="BGU18" s="61"/>
      <c r="BGV18" s="61"/>
      <c r="BGW18" s="61"/>
      <c r="BGX18" s="61"/>
      <c r="BGY18" s="61"/>
      <c r="BGZ18" s="61"/>
      <c r="BHA18" s="61"/>
      <c r="BHB18" s="61"/>
      <c r="BHC18" s="61"/>
      <c r="BHD18" s="61"/>
      <c r="BHE18" s="61"/>
      <c r="BHF18" s="61"/>
      <c r="BHG18" s="61"/>
      <c r="BHH18" s="61"/>
      <c r="BHI18" s="61"/>
      <c r="BHJ18" s="61"/>
      <c r="BHK18" s="61"/>
      <c r="BHL18" s="61"/>
      <c r="BHM18" s="61"/>
      <c r="BHN18" s="61"/>
      <c r="BHO18" s="61"/>
      <c r="BHP18" s="61"/>
      <c r="BHQ18" s="61"/>
      <c r="BHR18" s="61"/>
      <c r="BHS18" s="61"/>
      <c r="BHT18" s="61"/>
      <c r="BHU18" s="61"/>
      <c r="BHV18" s="61"/>
      <c r="BHW18" s="61"/>
      <c r="BHX18" s="61"/>
      <c r="BHY18" s="61"/>
      <c r="BHZ18" s="61"/>
      <c r="BIA18" s="61"/>
      <c r="BIB18" s="61"/>
      <c r="BIC18" s="61"/>
      <c r="BID18" s="61"/>
      <c r="BIE18" s="61"/>
      <c r="BIF18" s="61"/>
      <c r="BIG18" s="61"/>
      <c r="BIH18" s="61"/>
      <c r="BII18" s="61"/>
      <c r="BIJ18" s="61"/>
      <c r="BIK18" s="61"/>
      <c r="BIL18" s="61"/>
      <c r="BIM18" s="61"/>
      <c r="BIN18" s="61"/>
      <c r="BIO18" s="61"/>
      <c r="BIP18" s="61"/>
      <c r="BIQ18" s="61"/>
      <c r="BIR18" s="61"/>
      <c r="BIS18" s="61"/>
      <c r="BIT18" s="61"/>
      <c r="BIU18" s="61"/>
      <c r="BIV18" s="61"/>
      <c r="BIW18" s="61"/>
      <c r="BIX18" s="61"/>
      <c r="BIY18" s="61"/>
      <c r="BIZ18" s="61"/>
      <c r="BJA18" s="61"/>
      <c r="BJB18" s="61"/>
      <c r="BJC18" s="61"/>
      <c r="BJD18" s="61"/>
      <c r="BJE18" s="61"/>
      <c r="BJF18" s="61"/>
      <c r="BJG18" s="61"/>
      <c r="BJH18" s="61"/>
      <c r="BJI18" s="61"/>
      <c r="BJJ18" s="61"/>
      <c r="BJK18" s="61"/>
      <c r="BJL18" s="61"/>
      <c r="BJM18" s="61"/>
      <c r="BJN18" s="61"/>
      <c r="BJO18" s="61"/>
      <c r="BJP18" s="61"/>
      <c r="BJQ18" s="61"/>
      <c r="BJR18" s="61"/>
      <c r="BJS18" s="61"/>
      <c r="BJT18" s="61"/>
      <c r="BJU18" s="61"/>
      <c r="BJV18" s="61"/>
      <c r="BJW18" s="61"/>
      <c r="BJX18" s="61"/>
      <c r="BJY18" s="61"/>
      <c r="BJZ18" s="61"/>
      <c r="BKA18" s="61"/>
      <c r="BKB18" s="61"/>
      <c r="BKC18" s="61"/>
      <c r="BKD18" s="61"/>
      <c r="BKE18" s="61"/>
      <c r="BKF18" s="61"/>
      <c r="BKG18" s="61"/>
      <c r="BKH18" s="61"/>
      <c r="BKI18" s="61"/>
      <c r="BKJ18" s="61"/>
      <c r="BKK18" s="61"/>
      <c r="BKL18" s="61"/>
      <c r="BKM18" s="61"/>
      <c r="BKN18" s="61"/>
      <c r="BKO18" s="61"/>
      <c r="BKP18" s="61"/>
      <c r="BKQ18" s="61"/>
      <c r="BKR18" s="61"/>
      <c r="BKS18" s="61"/>
      <c r="BKT18" s="61"/>
      <c r="BKU18" s="61"/>
      <c r="BKV18" s="61"/>
      <c r="BKW18" s="61"/>
      <c r="BKX18" s="61"/>
      <c r="BKY18" s="61"/>
      <c r="BKZ18" s="61"/>
      <c r="BLA18" s="61"/>
      <c r="BLB18" s="61"/>
      <c r="BLC18" s="61"/>
      <c r="BLD18" s="61"/>
      <c r="BLE18" s="61"/>
      <c r="BLF18" s="61"/>
      <c r="BLG18" s="61"/>
      <c r="BLH18" s="61"/>
      <c r="BLI18" s="61"/>
      <c r="BLJ18" s="61"/>
      <c r="BLK18" s="61"/>
      <c r="BLL18" s="61"/>
      <c r="BLM18" s="61"/>
      <c r="BLN18" s="61"/>
      <c r="BLO18" s="61"/>
      <c r="BLP18" s="61"/>
      <c r="BLQ18" s="61"/>
      <c r="BLR18" s="61"/>
      <c r="BLS18" s="61"/>
      <c r="BLT18" s="61"/>
      <c r="BLU18" s="61"/>
      <c r="BLV18" s="61"/>
      <c r="BLW18" s="61"/>
      <c r="BLX18" s="61"/>
      <c r="BLY18" s="61"/>
      <c r="BLZ18" s="61"/>
      <c r="BMA18" s="61"/>
      <c r="BMB18" s="61"/>
      <c r="BMC18" s="61"/>
      <c r="BMD18" s="61"/>
      <c r="BME18" s="61"/>
    </row>
    <row r="19" spans="1:1695" x14ac:dyDescent="0.25">
      <c r="A19" s="16"/>
      <c r="B19" s="125">
        <v>45593</v>
      </c>
      <c r="C19" s="125" t="s">
        <v>326</v>
      </c>
      <c r="D19" s="50" t="s">
        <v>292</v>
      </c>
      <c r="E19" s="127" t="s">
        <v>145</v>
      </c>
      <c r="F19" s="127" t="s">
        <v>11</v>
      </c>
      <c r="G19" s="127" t="s">
        <v>13</v>
      </c>
      <c r="H19" s="127" t="s">
        <v>7</v>
      </c>
      <c r="I19" s="38">
        <v>18.559999999999999</v>
      </c>
      <c r="J19" s="38" t="s">
        <v>219</v>
      </c>
      <c r="K19" s="38" t="s">
        <v>219</v>
      </c>
      <c r="L19" s="91"/>
      <c r="M19" s="91"/>
      <c r="N19" s="91"/>
      <c r="O19" s="91"/>
      <c r="P19" s="91"/>
      <c r="Q19" s="91"/>
      <c r="R19" s="91"/>
      <c r="S19" s="91"/>
      <c r="T19" s="91"/>
      <c r="U19" s="91"/>
      <c r="V19" s="91"/>
      <c r="W19" s="91"/>
      <c r="X19" s="91"/>
      <c r="Y19" s="91"/>
      <c r="Z19" s="91"/>
      <c r="AA19" s="91"/>
      <c r="AB19" s="91"/>
      <c r="AC19" s="91"/>
      <c r="AD19" s="91"/>
      <c r="AE19" s="91"/>
      <c r="AF19" s="61"/>
      <c r="AG19" s="61"/>
      <c r="AH19" s="61"/>
      <c r="AI19" s="61"/>
      <c r="AJ19" s="61"/>
      <c r="AK19" s="6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61"/>
      <c r="CS19" s="61"/>
      <c r="CT19" s="61"/>
      <c r="CU19" s="61"/>
      <c r="CV19" s="61"/>
      <c r="CW19" s="61"/>
      <c r="CX19" s="61"/>
      <c r="CY19" s="61"/>
      <c r="CZ19" s="61"/>
      <c r="DA19" s="61"/>
      <c r="DB19" s="61"/>
      <c r="DC19" s="61"/>
      <c r="DD19" s="61"/>
      <c r="DE19" s="61"/>
      <c r="DF19" s="61"/>
      <c r="DG19" s="61"/>
      <c r="DH19" s="61"/>
      <c r="DI19" s="61"/>
      <c r="DJ19" s="61"/>
      <c r="DK19" s="61"/>
      <c r="DL19" s="61"/>
      <c r="DM19" s="61"/>
      <c r="DN19" s="61"/>
      <c r="DO19" s="61"/>
      <c r="DP19" s="61"/>
      <c r="DQ19" s="61"/>
      <c r="DR19" s="61"/>
      <c r="DS19" s="61"/>
      <c r="DT19" s="61"/>
      <c r="DU19" s="61"/>
      <c r="DV19" s="61"/>
      <c r="DW19" s="61"/>
      <c r="DX19" s="61"/>
      <c r="DY19" s="61"/>
      <c r="DZ19" s="61"/>
      <c r="EA19" s="61"/>
      <c r="EB19" s="61"/>
      <c r="EC19" s="61"/>
      <c r="ED19" s="61"/>
      <c r="EE19" s="61"/>
      <c r="EF19" s="61"/>
      <c r="EG19" s="61"/>
      <c r="EH19" s="61"/>
      <c r="EI19" s="61"/>
      <c r="EJ19" s="61"/>
      <c r="EK19" s="61"/>
      <c r="EL19" s="61"/>
      <c r="EM19" s="61"/>
      <c r="EN19" s="61"/>
      <c r="EO19" s="61"/>
      <c r="EP19" s="61"/>
      <c r="EQ19" s="61"/>
      <c r="ER19" s="61"/>
      <c r="ES19" s="61"/>
      <c r="ET19" s="61"/>
      <c r="EU19" s="61"/>
      <c r="EV19" s="61"/>
      <c r="EW19" s="61"/>
      <c r="EX19" s="61"/>
      <c r="EY19" s="61"/>
      <c r="EZ19" s="61"/>
      <c r="FA19" s="61"/>
      <c r="FB19" s="61"/>
      <c r="FC19" s="61"/>
      <c r="FD19" s="61"/>
      <c r="FE19" s="61"/>
      <c r="FF19" s="61"/>
      <c r="FG19" s="61"/>
      <c r="FH19" s="61"/>
      <c r="FI19" s="61"/>
      <c r="FJ19" s="61"/>
      <c r="FK19" s="61"/>
      <c r="FL19" s="61"/>
      <c r="FM19" s="61"/>
      <c r="FN19" s="61"/>
      <c r="FO19" s="61"/>
      <c r="FP19" s="61"/>
      <c r="FQ19" s="61"/>
      <c r="FR19" s="61"/>
      <c r="FS19" s="61"/>
      <c r="FT19" s="61"/>
      <c r="FU19" s="61"/>
      <c r="FV19" s="61"/>
      <c r="FW19" s="61"/>
      <c r="FX19" s="61"/>
      <c r="FY19" s="61"/>
      <c r="FZ19" s="61"/>
      <c r="GA19" s="61"/>
      <c r="GB19" s="61"/>
      <c r="GC19" s="61"/>
      <c r="GD19" s="61"/>
      <c r="GE19" s="61"/>
      <c r="GF19" s="61"/>
      <c r="GG19" s="61"/>
      <c r="GH19" s="61"/>
      <c r="GI19" s="61"/>
      <c r="GJ19" s="61"/>
      <c r="GK19" s="61"/>
      <c r="GL19" s="61"/>
      <c r="GM19" s="61"/>
      <c r="GN19" s="61"/>
      <c r="GO19" s="61"/>
      <c r="GP19" s="61"/>
      <c r="GQ19" s="61"/>
      <c r="GR19" s="61"/>
      <c r="GS19" s="61"/>
      <c r="GT19" s="61"/>
      <c r="GU19" s="61"/>
      <c r="GV19" s="61"/>
      <c r="GW19" s="61"/>
      <c r="GX19" s="61"/>
      <c r="GY19" s="61"/>
      <c r="GZ19" s="61"/>
      <c r="HA19" s="61"/>
      <c r="HB19" s="61"/>
      <c r="HC19" s="61"/>
      <c r="HD19" s="61"/>
      <c r="HE19" s="61"/>
      <c r="HF19" s="61"/>
      <c r="HG19" s="61"/>
      <c r="HH19" s="61"/>
      <c r="HI19" s="61"/>
      <c r="HJ19" s="61"/>
      <c r="HK19" s="61"/>
      <c r="HL19" s="61"/>
      <c r="HM19" s="61"/>
      <c r="HN19" s="61"/>
      <c r="HO19" s="61"/>
      <c r="HP19" s="61"/>
      <c r="HQ19" s="61"/>
      <c r="HR19" s="61"/>
      <c r="HS19" s="61"/>
      <c r="HT19" s="61"/>
      <c r="HU19" s="61"/>
      <c r="HV19" s="61"/>
      <c r="HW19" s="61"/>
      <c r="HX19" s="61"/>
      <c r="HY19" s="61"/>
      <c r="HZ19" s="61"/>
      <c r="IA19" s="61"/>
      <c r="IB19" s="61"/>
      <c r="IC19" s="61"/>
      <c r="ID19" s="61"/>
      <c r="IE19" s="61"/>
      <c r="IF19" s="61"/>
      <c r="IG19" s="61"/>
      <c r="IH19" s="61"/>
      <c r="II19" s="61"/>
      <c r="IJ19" s="61"/>
      <c r="IK19" s="61"/>
      <c r="IL19" s="61"/>
      <c r="IM19" s="61"/>
      <c r="IN19" s="61"/>
      <c r="IO19" s="61"/>
      <c r="IP19" s="61"/>
      <c r="IQ19" s="61"/>
      <c r="IR19" s="61"/>
      <c r="IS19" s="61"/>
      <c r="IT19" s="61"/>
      <c r="IU19" s="61"/>
      <c r="IV19" s="61"/>
      <c r="IW19" s="61"/>
      <c r="IX19" s="61"/>
      <c r="IY19" s="61"/>
      <c r="IZ19" s="61"/>
      <c r="JA19" s="61"/>
      <c r="JB19" s="61"/>
      <c r="JC19" s="61"/>
      <c r="JD19" s="61"/>
      <c r="JE19" s="61"/>
      <c r="JF19" s="61"/>
      <c r="JG19" s="61"/>
      <c r="JH19" s="61"/>
      <c r="JI19" s="61"/>
      <c r="JJ19" s="61"/>
      <c r="JK19" s="61"/>
      <c r="JL19" s="61"/>
      <c r="JM19" s="61"/>
      <c r="JN19" s="61"/>
      <c r="JO19" s="61"/>
      <c r="JP19" s="61"/>
      <c r="JQ19" s="61"/>
      <c r="JR19" s="61"/>
      <c r="JS19" s="61"/>
      <c r="JT19" s="61"/>
      <c r="JU19" s="61"/>
      <c r="JV19" s="61"/>
      <c r="JW19" s="61"/>
      <c r="JX19" s="61"/>
      <c r="JY19" s="61"/>
      <c r="JZ19" s="61"/>
      <c r="KA19" s="61"/>
      <c r="KB19" s="61"/>
      <c r="KC19" s="61"/>
      <c r="KD19" s="61"/>
      <c r="KE19" s="61"/>
      <c r="KF19" s="61"/>
      <c r="KG19" s="61"/>
      <c r="KH19" s="61"/>
      <c r="KI19" s="61"/>
      <c r="KJ19" s="61"/>
      <c r="KK19" s="61"/>
      <c r="KL19" s="61"/>
      <c r="KM19" s="61"/>
      <c r="KN19" s="61"/>
      <c r="KO19" s="61"/>
      <c r="KP19" s="61"/>
      <c r="KQ19" s="61"/>
      <c r="KR19" s="61"/>
      <c r="KS19" s="61"/>
      <c r="KT19" s="61"/>
      <c r="KU19" s="61"/>
      <c r="KV19" s="61"/>
      <c r="KW19" s="61"/>
      <c r="KX19" s="61"/>
      <c r="KY19" s="61"/>
      <c r="KZ19" s="61"/>
      <c r="LA19" s="61"/>
      <c r="LB19" s="61"/>
      <c r="LC19" s="61"/>
      <c r="LD19" s="61"/>
      <c r="LE19" s="61"/>
      <c r="LF19" s="61"/>
      <c r="LG19" s="61"/>
      <c r="LH19" s="61"/>
      <c r="LI19" s="61"/>
      <c r="LJ19" s="61"/>
      <c r="LK19" s="61"/>
      <c r="LL19" s="61"/>
      <c r="LM19" s="61"/>
      <c r="LN19" s="61"/>
      <c r="LO19" s="61"/>
      <c r="LP19" s="61"/>
      <c r="LQ19" s="61"/>
      <c r="LR19" s="61"/>
      <c r="LS19" s="61"/>
      <c r="LT19" s="61"/>
      <c r="LU19" s="61"/>
      <c r="LV19" s="61"/>
      <c r="LW19" s="61"/>
      <c r="LX19" s="61"/>
      <c r="LY19" s="61"/>
      <c r="LZ19" s="61"/>
      <c r="MA19" s="61"/>
      <c r="MB19" s="61"/>
      <c r="MC19" s="61"/>
      <c r="MD19" s="61"/>
      <c r="ME19" s="61"/>
      <c r="MF19" s="61"/>
      <c r="MG19" s="61"/>
      <c r="MH19" s="61"/>
      <c r="MI19" s="61"/>
      <c r="MJ19" s="61"/>
      <c r="MK19" s="61"/>
      <c r="ML19" s="61"/>
      <c r="MM19" s="61"/>
      <c r="MN19" s="61"/>
      <c r="MO19" s="61"/>
      <c r="MP19" s="61"/>
      <c r="MQ19" s="61"/>
      <c r="MR19" s="61"/>
      <c r="MS19" s="61"/>
      <c r="MT19" s="61"/>
      <c r="MU19" s="61"/>
      <c r="MV19" s="61"/>
      <c r="MW19" s="61"/>
      <c r="MX19" s="61"/>
      <c r="MY19" s="61"/>
      <c r="MZ19" s="61"/>
      <c r="NA19" s="61"/>
      <c r="NB19" s="61"/>
      <c r="NC19" s="61"/>
      <c r="ND19" s="61"/>
      <c r="NE19" s="61"/>
      <c r="NF19" s="61"/>
      <c r="NG19" s="61"/>
      <c r="NH19" s="61"/>
      <c r="NI19" s="61"/>
      <c r="NJ19" s="61"/>
      <c r="NK19" s="61"/>
      <c r="NL19" s="61"/>
      <c r="NM19" s="61"/>
      <c r="NN19" s="61"/>
      <c r="NO19" s="61"/>
      <c r="NP19" s="61"/>
      <c r="NQ19" s="61"/>
      <c r="NR19" s="61"/>
      <c r="NS19" s="61"/>
      <c r="NT19" s="61"/>
      <c r="NU19" s="61"/>
      <c r="NV19" s="61"/>
      <c r="NW19" s="61"/>
      <c r="NX19" s="61"/>
      <c r="NY19" s="61"/>
      <c r="NZ19" s="61"/>
      <c r="OA19" s="61"/>
      <c r="OB19" s="61"/>
      <c r="OC19" s="61"/>
      <c r="OD19" s="61"/>
      <c r="OE19" s="61"/>
      <c r="OF19" s="61"/>
      <c r="OG19" s="61"/>
      <c r="OH19" s="61"/>
      <c r="OI19" s="61"/>
      <c r="OJ19" s="61"/>
      <c r="OK19" s="61"/>
      <c r="OL19" s="61"/>
      <c r="OM19" s="61"/>
      <c r="ON19" s="61"/>
      <c r="OO19" s="61"/>
      <c r="OP19" s="61"/>
      <c r="OQ19" s="61"/>
      <c r="OR19" s="61"/>
      <c r="OS19" s="61"/>
      <c r="OT19" s="61"/>
      <c r="OU19" s="61"/>
      <c r="OV19" s="61"/>
      <c r="OW19" s="61"/>
      <c r="OX19" s="61"/>
      <c r="OY19" s="61"/>
      <c r="OZ19" s="61"/>
      <c r="PA19" s="61"/>
      <c r="PB19" s="61"/>
      <c r="PC19" s="61"/>
      <c r="PD19" s="61"/>
      <c r="PE19" s="61"/>
      <c r="PF19" s="61"/>
      <c r="PG19" s="61"/>
      <c r="PH19" s="61"/>
      <c r="PI19" s="61"/>
      <c r="PJ19" s="61"/>
      <c r="PK19" s="61"/>
      <c r="PL19" s="61"/>
      <c r="PM19" s="61"/>
      <c r="PN19" s="61"/>
      <c r="PO19" s="61"/>
      <c r="PP19" s="61"/>
      <c r="PQ19" s="61"/>
      <c r="PR19" s="61"/>
      <c r="PS19" s="61"/>
      <c r="PT19" s="61"/>
      <c r="PU19" s="61"/>
      <c r="PV19" s="61"/>
      <c r="PW19" s="61"/>
      <c r="PX19" s="61"/>
      <c r="PY19" s="61"/>
      <c r="PZ19" s="61"/>
      <c r="QA19" s="61"/>
      <c r="QB19" s="61"/>
      <c r="QC19" s="61"/>
      <c r="QD19" s="61"/>
      <c r="QE19" s="61"/>
      <c r="QF19" s="61"/>
      <c r="QG19" s="61"/>
      <c r="QH19" s="61"/>
      <c r="QI19" s="61"/>
      <c r="QJ19" s="61"/>
      <c r="QK19" s="61"/>
      <c r="QL19" s="61"/>
      <c r="QM19" s="61"/>
      <c r="QN19" s="61"/>
      <c r="QO19" s="61"/>
      <c r="QP19" s="61"/>
      <c r="QQ19" s="61"/>
      <c r="QR19" s="61"/>
      <c r="QS19" s="61"/>
      <c r="QT19" s="61"/>
      <c r="QU19" s="61"/>
      <c r="QV19" s="61"/>
      <c r="QW19" s="61"/>
      <c r="QX19" s="61"/>
      <c r="QY19" s="61"/>
      <c r="QZ19" s="61"/>
      <c r="RA19" s="61"/>
      <c r="RB19" s="61"/>
      <c r="RC19" s="61"/>
      <c r="RD19" s="61"/>
      <c r="RE19" s="61"/>
      <c r="RF19" s="61"/>
      <c r="RG19" s="61"/>
      <c r="RH19" s="61"/>
      <c r="RI19" s="61"/>
      <c r="RJ19" s="61"/>
      <c r="RK19" s="61"/>
      <c r="RL19" s="61"/>
      <c r="RM19" s="61"/>
      <c r="RN19" s="61"/>
      <c r="RO19" s="61"/>
      <c r="RP19" s="61"/>
      <c r="RQ19" s="61"/>
      <c r="RR19" s="61"/>
      <c r="RS19" s="61"/>
      <c r="RT19" s="61"/>
      <c r="RU19" s="61"/>
      <c r="RV19" s="61"/>
      <c r="RW19" s="61"/>
      <c r="RX19" s="61"/>
      <c r="RY19" s="61"/>
      <c r="RZ19" s="61"/>
      <c r="SA19" s="61"/>
      <c r="SB19" s="61"/>
      <c r="SC19" s="61"/>
      <c r="SD19" s="61"/>
      <c r="SE19" s="61"/>
      <c r="SF19" s="61"/>
      <c r="SG19" s="61"/>
      <c r="SH19" s="61"/>
      <c r="SI19" s="61"/>
      <c r="SJ19" s="61"/>
      <c r="SK19" s="61"/>
      <c r="SL19" s="61"/>
      <c r="SM19" s="61"/>
      <c r="SN19" s="61"/>
      <c r="SO19" s="61"/>
      <c r="SP19" s="61"/>
      <c r="SQ19" s="61"/>
      <c r="SR19" s="61"/>
      <c r="SS19" s="61"/>
      <c r="ST19" s="61"/>
      <c r="SU19" s="61"/>
      <c r="SV19" s="61"/>
      <c r="SW19" s="61"/>
      <c r="SX19" s="61"/>
      <c r="SY19" s="61"/>
      <c r="SZ19" s="61"/>
      <c r="TA19" s="61"/>
      <c r="TB19" s="61"/>
      <c r="TC19" s="61"/>
      <c r="TD19" s="61"/>
      <c r="TE19" s="61"/>
      <c r="TF19" s="61"/>
      <c r="TG19" s="61"/>
      <c r="TH19" s="61"/>
      <c r="TI19" s="61"/>
      <c r="TJ19" s="61"/>
      <c r="TK19" s="61"/>
      <c r="TL19" s="61"/>
      <c r="TM19" s="61"/>
      <c r="TN19" s="61"/>
      <c r="TO19" s="61"/>
      <c r="TP19" s="61"/>
      <c r="TQ19" s="61"/>
      <c r="TR19" s="61"/>
      <c r="TS19" s="61"/>
      <c r="TT19" s="61"/>
      <c r="TU19" s="61"/>
      <c r="TV19" s="61"/>
      <c r="TW19" s="61"/>
      <c r="TX19" s="61"/>
      <c r="TY19" s="61"/>
      <c r="TZ19" s="61"/>
      <c r="UA19" s="61"/>
      <c r="UB19" s="61"/>
      <c r="UC19" s="61"/>
      <c r="UD19" s="61"/>
      <c r="UE19" s="61"/>
      <c r="UF19" s="61"/>
      <c r="UG19" s="61"/>
      <c r="UH19" s="61"/>
      <c r="UI19" s="61"/>
      <c r="UJ19" s="61"/>
      <c r="UK19" s="61"/>
      <c r="UL19" s="61"/>
      <c r="UM19" s="61"/>
      <c r="UN19" s="61"/>
      <c r="UO19" s="61"/>
      <c r="UP19" s="61"/>
      <c r="UQ19" s="61"/>
      <c r="UR19" s="61"/>
      <c r="US19" s="61"/>
      <c r="UT19" s="61"/>
      <c r="UU19" s="61"/>
      <c r="UV19" s="61"/>
      <c r="UW19" s="61"/>
      <c r="UX19" s="61"/>
      <c r="UY19" s="61"/>
      <c r="UZ19" s="61"/>
      <c r="VA19" s="61"/>
      <c r="VB19" s="61"/>
      <c r="VC19" s="61"/>
      <c r="VD19" s="61"/>
      <c r="VE19" s="61"/>
      <c r="VF19" s="61"/>
      <c r="VG19" s="61"/>
      <c r="VH19" s="61"/>
      <c r="VI19" s="61"/>
      <c r="VJ19" s="61"/>
      <c r="VK19" s="61"/>
      <c r="VL19" s="61"/>
      <c r="VM19" s="61"/>
      <c r="VN19" s="61"/>
      <c r="VO19" s="61"/>
      <c r="VP19" s="61"/>
      <c r="VQ19" s="61"/>
      <c r="VR19" s="61"/>
      <c r="VS19" s="61"/>
      <c r="VT19" s="61"/>
      <c r="VU19" s="61"/>
      <c r="VV19" s="61"/>
      <c r="VW19" s="61"/>
      <c r="VX19" s="61"/>
      <c r="VY19" s="61"/>
      <c r="VZ19" s="61"/>
      <c r="WA19" s="61"/>
      <c r="WB19" s="61"/>
      <c r="WC19" s="61"/>
      <c r="WD19" s="61"/>
      <c r="WE19" s="61"/>
      <c r="WF19" s="61"/>
      <c r="WG19" s="61"/>
      <c r="WH19" s="61"/>
      <c r="WI19" s="61"/>
      <c r="WJ19" s="61"/>
      <c r="WK19" s="61"/>
      <c r="WL19" s="61"/>
      <c r="WM19" s="61"/>
      <c r="WN19" s="61"/>
      <c r="WO19" s="61"/>
      <c r="WP19" s="61"/>
      <c r="WQ19" s="61"/>
      <c r="WR19" s="61"/>
      <c r="WS19" s="61"/>
      <c r="WT19" s="61"/>
      <c r="WU19" s="61"/>
      <c r="WV19" s="61"/>
      <c r="WW19" s="61"/>
      <c r="WX19" s="61"/>
      <c r="WY19" s="61"/>
      <c r="WZ19" s="61"/>
      <c r="XA19" s="61"/>
      <c r="XB19" s="61"/>
      <c r="XC19" s="61"/>
      <c r="XD19" s="61"/>
      <c r="XE19" s="61"/>
      <c r="XF19" s="61"/>
      <c r="XG19" s="61"/>
      <c r="XH19" s="61"/>
      <c r="XI19" s="61"/>
      <c r="XJ19" s="61"/>
      <c r="XK19" s="61"/>
      <c r="XL19" s="61"/>
      <c r="XM19" s="61"/>
      <c r="XN19" s="61"/>
      <c r="XO19" s="61"/>
      <c r="XP19" s="61"/>
      <c r="XQ19" s="61"/>
      <c r="XR19" s="61"/>
      <c r="XS19" s="61"/>
      <c r="XT19" s="61"/>
      <c r="XU19" s="61"/>
      <c r="XV19" s="61"/>
      <c r="XW19" s="61"/>
      <c r="XX19" s="61"/>
      <c r="XY19" s="61"/>
      <c r="XZ19" s="61"/>
      <c r="YA19" s="61"/>
      <c r="YB19" s="61"/>
      <c r="YC19" s="61"/>
      <c r="YD19" s="61"/>
      <c r="YE19" s="61"/>
      <c r="YF19" s="61"/>
      <c r="YG19" s="61"/>
      <c r="YH19" s="61"/>
      <c r="YI19" s="61"/>
      <c r="YJ19" s="61"/>
      <c r="YK19" s="61"/>
      <c r="YL19" s="61"/>
      <c r="YM19" s="61"/>
      <c r="YN19" s="61"/>
      <c r="YO19" s="61"/>
      <c r="YP19" s="61"/>
      <c r="YQ19" s="61"/>
      <c r="YR19" s="61"/>
      <c r="YS19" s="61"/>
      <c r="YT19" s="61"/>
      <c r="YU19" s="61"/>
      <c r="YV19" s="61"/>
      <c r="YW19" s="61"/>
      <c r="YX19" s="61"/>
      <c r="YY19" s="61"/>
      <c r="YZ19" s="61"/>
      <c r="ZA19" s="61"/>
      <c r="ZB19" s="61"/>
      <c r="ZC19" s="61"/>
      <c r="ZD19" s="61"/>
      <c r="ZE19" s="61"/>
      <c r="ZF19" s="61"/>
      <c r="ZG19" s="61"/>
      <c r="ZH19" s="61"/>
      <c r="ZI19" s="61"/>
      <c r="ZJ19" s="61"/>
      <c r="ZK19" s="61"/>
      <c r="ZL19" s="61"/>
      <c r="ZM19" s="61"/>
      <c r="ZN19" s="61"/>
      <c r="ZO19" s="61"/>
      <c r="ZP19" s="61"/>
      <c r="ZQ19" s="61"/>
      <c r="ZR19" s="61"/>
      <c r="ZS19" s="61"/>
      <c r="ZT19" s="61"/>
      <c r="ZU19" s="61"/>
      <c r="ZV19" s="61"/>
      <c r="ZW19" s="61"/>
      <c r="ZX19" s="61"/>
      <c r="ZY19" s="61"/>
      <c r="ZZ19" s="61"/>
      <c r="AAA19" s="61"/>
      <c r="AAB19" s="61"/>
      <c r="AAC19" s="61"/>
      <c r="AAD19" s="61"/>
      <c r="AAE19" s="61"/>
      <c r="AAF19" s="61"/>
      <c r="AAG19" s="61"/>
      <c r="AAH19" s="61"/>
      <c r="AAI19" s="61"/>
      <c r="AAJ19" s="61"/>
      <c r="AAK19" s="61"/>
      <c r="AAL19" s="61"/>
      <c r="AAM19" s="61"/>
      <c r="AAN19" s="61"/>
      <c r="AAO19" s="61"/>
      <c r="AAP19" s="61"/>
      <c r="AAQ19" s="61"/>
      <c r="AAR19" s="61"/>
      <c r="AAS19" s="61"/>
      <c r="AAT19" s="61"/>
      <c r="AAU19" s="61"/>
      <c r="AAV19" s="61"/>
      <c r="AAW19" s="61"/>
      <c r="AAX19" s="61"/>
      <c r="AAY19" s="61"/>
      <c r="AAZ19" s="61"/>
      <c r="ABA19" s="61"/>
      <c r="ABB19" s="61"/>
      <c r="ABC19" s="61"/>
      <c r="ABD19" s="61"/>
      <c r="ABE19" s="61"/>
      <c r="ABF19" s="61"/>
      <c r="ABG19" s="61"/>
      <c r="ABH19" s="61"/>
      <c r="ABI19" s="61"/>
      <c r="ABJ19" s="61"/>
      <c r="ABK19" s="61"/>
      <c r="ABL19" s="61"/>
      <c r="ABM19" s="61"/>
      <c r="ABN19" s="61"/>
      <c r="ABO19" s="61"/>
      <c r="ABP19" s="61"/>
      <c r="ABQ19" s="61"/>
      <c r="ABR19" s="61"/>
      <c r="ABS19" s="61"/>
      <c r="ABT19" s="61"/>
      <c r="ABU19" s="61"/>
      <c r="ABV19" s="61"/>
      <c r="ABW19" s="61"/>
      <c r="ABX19" s="61"/>
      <c r="ABY19" s="61"/>
      <c r="ABZ19" s="61"/>
      <c r="ACA19" s="61"/>
      <c r="ACB19" s="61"/>
      <c r="ACC19" s="61"/>
      <c r="ACD19" s="61"/>
      <c r="ACE19" s="61"/>
      <c r="ACF19" s="61"/>
      <c r="ACG19" s="61"/>
      <c r="ACH19" s="61"/>
      <c r="ACI19" s="61"/>
      <c r="ACJ19" s="61"/>
      <c r="ACK19" s="61"/>
      <c r="ACL19" s="61"/>
      <c r="ACM19" s="61"/>
      <c r="ACN19" s="61"/>
      <c r="ACO19" s="61"/>
      <c r="ACP19" s="61"/>
      <c r="ACQ19" s="61"/>
      <c r="ACR19" s="61"/>
      <c r="ACS19" s="61"/>
      <c r="ACT19" s="61"/>
      <c r="ACU19" s="61"/>
      <c r="ACV19" s="61"/>
      <c r="ACW19" s="61"/>
      <c r="ACX19" s="61"/>
      <c r="ACY19" s="61"/>
      <c r="ACZ19" s="61"/>
      <c r="ADA19" s="61"/>
      <c r="ADB19" s="61"/>
      <c r="ADC19" s="61"/>
      <c r="ADD19" s="61"/>
      <c r="ADE19" s="61"/>
      <c r="ADF19" s="61"/>
      <c r="ADG19" s="61"/>
      <c r="ADH19" s="61"/>
      <c r="ADI19" s="61"/>
      <c r="ADJ19" s="61"/>
      <c r="ADK19" s="61"/>
      <c r="ADL19" s="61"/>
      <c r="ADM19" s="61"/>
      <c r="ADN19" s="61"/>
      <c r="ADO19" s="61"/>
      <c r="ADP19" s="61"/>
      <c r="ADQ19" s="61"/>
      <c r="ADR19" s="61"/>
      <c r="ADS19" s="61"/>
      <c r="ADT19" s="61"/>
      <c r="ADU19" s="61"/>
      <c r="ADV19" s="61"/>
      <c r="ADW19" s="61"/>
      <c r="ADX19" s="61"/>
      <c r="ADY19" s="61"/>
      <c r="ADZ19" s="61"/>
      <c r="AEA19" s="61"/>
      <c r="AEB19" s="61"/>
      <c r="AEC19" s="61"/>
      <c r="AED19" s="61"/>
      <c r="AEE19" s="61"/>
      <c r="AEF19" s="61"/>
      <c r="AEG19" s="61"/>
      <c r="AEH19" s="61"/>
      <c r="AEI19" s="61"/>
      <c r="AEJ19" s="61"/>
      <c r="AEK19" s="61"/>
      <c r="AEL19" s="61"/>
      <c r="AEM19" s="61"/>
      <c r="AEN19" s="61"/>
      <c r="AEO19" s="61"/>
      <c r="AEP19" s="61"/>
      <c r="AEQ19" s="61"/>
      <c r="AER19" s="61"/>
      <c r="AES19" s="61"/>
      <c r="AET19" s="61"/>
      <c r="AEU19" s="61"/>
      <c r="AEV19" s="61"/>
      <c r="AEW19" s="61"/>
      <c r="AEX19" s="61"/>
      <c r="AEY19" s="61"/>
      <c r="AEZ19" s="61"/>
      <c r="AFA19" s="61"/>
      <c r="AFB19" s="61"/>
      <c r="AFC19" s="61"/>
      <c r="AFD19" s="61"/>
      <c r="AFE19" s="61"/>
      <c r="AFF19" s="61"/>
      <c r="AFG19" s="61"/>
      <c r="AFH19" s="61"/>
      <c r="AFI19" s="61"/>
      <c r="AFJ19" s="61"/>
      <c r="AFK19" s="61"/>
      <c r="AFL19" s="61"/>
      <c r="AFM19" s="61"/>
      <c r="AFN19" s="61"/>
      <c r="AFO19" s="61"/>
      <c r="AFP19" s="61"/>
      <c r="AFQ19" s="61"/>
      <c r="AFR19" s="61"/>
      <c r="AFS19" s="61"/>
      <c r="AFT19" s="61"/>
      <c r="AFU19" s="61"/>
      <c r="AFV19" s="61"/>
      <c r="AFW19" s="61"/>
      <c r="AFX19" s="61"/>
      <c r="AFY19" s="61"/>
      <c r="AFZ19" s="61"/>
      <c r="AGA19" s="61"/>
      <c r="AGB19" s="61"/>
      <c r="AGC19" s="61"/>
      <c r="AGD19" s="61"/>
      <c r="AGE19" s="61"/>
      <c r="AGF19" s="61"/>
      <c r="AGG19" s="61"/>
      <c r="AGH19" s="61"/>
      <c r="AGI19" s="61"/>
      <c r="AGJ19" s="61"/>
      <c r="AGK19" s="61"/>
      <c r="AGL19" s="61"/>
      <c r="AGM19" s="61"/>
      <c r="AGN19" s="61"/>
      <c r="AGO19" s="61"/>
      <c r="AGP19" s="61"/>
      <c r="AGQ19" s="61"/>
      <c r="AGR19" s="61"/>
      <c r="AGS19" s="61"/>
      <c r="AGT19" s="61"/>
      <c r="AGU19" s="61"/>
      <c r="AGV19" s="61"/>
      <c r="AGW19" s="61"/>
      <c r="AGX19" s="61"/>
      <c r="AGY19" s="61"/>
      <c r="AGZ19" s="61"/>
      <c r="AHA19" s="61"/>
      <c r="AHB19" s="61"/>
      <c r="AHC19" s="61"/>
      <c r="AHD19" s="61"/>
      <c r="AHE19" s="61"/>
      <c r="AHF19" s="61"/>
      <c r="AHG19" s="61"/>
      <c r="AHH19" s="61"/>
      <c r="AHI19" s="61"/>
      <c r="AHJ19" s="61"/>
      <c r="AHK19" s="61"/>
      <c r="AHL19" s="61"/>
      <c r="AHM19" s="61"/>
      <c r="AHN19" s="61"/>
      <c r="AHO19" s="61"/>
      <c r="AHP19" s="61"/>
      <c r="AHQ19" s="61"/>
      <c r="AHR19" s="61"/>
      <c r="AHS19" s="61"/>
      <c r="AHT19" s="61"/>
      <c r="AHU19" s="61"/>
      <c r="AHV19" s="61"/>
      <c r="AHW19" s="61"/>
      <c r="AHX19" s="61"/>
      <c r="AHY19" s="61"/>
      <c r="AHZ19" s="61"/>
      <c r="AIA19" s="61"/>
      <c r="AIB19" s="61"/>
      <c r="AIC19" s="61"/>
      <c r="AID19" s="61"/>
      <c r="AIE19" s="61"/>
      <c r="AIF19" s="61"/>
      <c r="AIG19" s="61"/>
      <c r="AIH19" s="61"/>
      <c r="AII19" s="61"/>
      <c r="AIJ19" s="61"/>
      <c r="AIK19" s="61"/>
      <c r="AIL19" s="61"/>
      <c r="AIM19" s="61"/>
      <c r="AIN19" s="61"/>
      <c r="AIO19" s="61"/>
      <c r="AIP19" s="61"/>
      <c r="AIQ19" s="61"/>
      <c r="AIR19" s="61"/>
      <c r="AIS19" s="61"/>
      <c r="AIT19" s="61"/>
      <c r="AIU19" s="61"/>
      <c r="AIV19" s="61"/>
      <c r="AIW19" s="61"/>
      <c r="AIX19" s="61"/>
      <c r="AIY19" s="61"/>
      <c r="AIZ19" s="61"/>
      <c r="AJA19" s="61"/>
      <c r="AJB19" s="61"/>
      <c r="AJC19" s="61"/>
      <c r="AJD19" s="61"/>
      <c r="AJE19" s="61"/>
      <c r="AJF19" s="61"/>
      <c r="AJG19" s="61"/>
      <c r="AJH19" s="61"/>
      <c r="AJI19" s="61"/>
      <c r="AJJ19" s="61"/>
      <c r="AJK19" s="61"/>
      <c r="AJL19" s="61"/>
      <c r="AJM19" s="61"/>
      <c r="AJN19" s="61"/>
      <c r="AJO19" s="61"/>
      <c r="AJP19" s="61"/>
      <c r="AJQ19" s="61"/>
      <c r="AJR19" s="61"/>
      <c r="AJS19" s="61"/>
      <c r="AJT19" s="61"/>
      <c r="AJU19" s="61"/>
      <c r="AJV19" s="61"/>
      <c r="AJW19" s="61"/>
      <c r="AJX19" s="61"/>
      <c r="AJY19" s="61"/>
      <c r="AJZ19" s="61"/>
      <c r="AKA19" s="61"/>
      <c r="AKB19" s="61"/>
      <c r="AKC19" s="61"/>
      <c r="AKD19" s="61"/>
      <c r="AKE19" s="61"/>
      <c r="AKF19" s="61"/>
      <c r="AKG19" s="61"/>
      <c r="AKH19" s="61"/>
      <c r="AKI19" s="61"/>
      <c r="AKJ19" s="61"/>
      <c r="AKK19" s="61"/>
      <c r="AKL19" s="61"/>
      <c r="AKM19" s="61"/>
      <c r="AKN19" s="61"/>
      <c r="AKO19" s="61"/>
      <c r="AKP19" s="61"/>
      <c r="AKQ19" s="61"/>
      <c r="AKR19" s="61"/>
      <c r="AKS19" s="61"/>
      <c r="AKT19" s="61"/>
      <c r="AKU19" s="61"/>
      <c r="AKV19" s="61"/>
      <c r="AKW19" s="61"/>
      <c r="AKX19" s="61"/>
      <c r="AKY19" s="61"/>
      <c r="AKZ19" s="61"/>
      <c r="ALA19" s="61"/>
      <c r="ALB19" s="61"/>
      <c r="ALC19" s="61"/>
      <c r="ALD19" s="61"/>
      <c r="ALE19" s="61"/>
      <c r="ALF19" s="61"/>
      <c r="ALG19" s="61"/>
      <c r="ALH19" s="61"/>
      <c r="ALI19" s="61"/>
      <c r="ALJ19" s="61"/>
      <c r="ALK19" s="61"/>
      <c r="ALL19" s="61"/>
      <c r="ALM19" s="61"/>
      <c r="ALN19" s="61"/>
      <c r="ALO19" s="61"/>
      <c r="ALP19" s="61"/>
      <c r="ALQ19" s="61"/>
      <c r="ALR19" s="61"/>
      <c r="ALS19" s="61"/>
      <c r="ALT19" s="61"/>
      <c r="ALU19" s="61"/>
      <c r="ALV19" s="61"/>
      <c r="ALW19" s="61"/>
      <c r="ALX19" s="61"/>
      <c r="ALY19" s="61"/>
      <c r="ALZ19" s="61"/>
      <c r="AMA19" s="61"/>
      <c r="AMB19" s="61"/>
      <c r="AMC19" s="61"/>
      <c r="AMD19" s="61"/>
      <c r="AME19" s="61"/>
      <c r="AMF19" s="61"/>
      <c r="AMG19" s="61"/>
      <c r="AMH19" s="61"/>
      <c r="AMI19" s="61"/>
      <c r="AMJ19" s="61"/>
      <c r="AMK19" s="61"/>
      <c r="AML19" s="61"/>
      <c r="AMM19" s="61"/>
      <c r="AMN19" s="61"/>
      <c r="AMO19" s="61"/>
      <c r="AMP19" s="61"/>
      <c r="AMQ19" s="61"/>
      <c r="AMR19" s="61"/>
      <c r="AMS19" s="61"/>
      <c r="AMT19" s="61"/>
      <c r="AMU19" s="61"/>
      <c r="AMV19" s="61"/>
      <c r="AMW19" s="61"/>
      <c r="AMX19" s="61"/>
      <c r="AMY19" s="61"/>
      <c r="AMZ19" s="61"/>
      <c r="ANA19" s="61"/>
      <c r="ANB19" s="61"/>
      <c r="ANC19" s="61"/>
      <c r="AND19" s="61"/>
      <c r="ANE19" s="61"/>
      <c r="ANF19" s="61"/>
      <c r="ANG19" s="61"/>
      <c r="ANH19" s="61"/>
      <c r="ANI19" s="61"/>
      <c r="ANJ19" s="61"/>
      <c r="ANK19" s="61"/>
      <c r="ANL19" s="61"/>
      <c r="ANM19" s="61"/>
      <c r="ANN19" s="61"/>
      <c r="ANO19" s="61"/>
      <c r="ANP19" s="61"/>
      <c r="ANQ19" s="61"/>
      <c r="ANR19" s="61"/>
      <c r="ANS19" s="61"/>
      <c r="ANT19" s="61"/>
      <c r="ANU19" s="61"/>
      <c r="ANV19" s="61"/>
      <c r="ANW19" s="61"/>
      <c r="ANX19" s="61"/>
      <c r="ANY19" s="61"/>
      <c r="ANZ19" s="61"/>
      <c r="AOA19" s="61"/>
      <c r="AOB19" s="61"/>
      <c r="AOC19" s="61"/>
      <c r="AOD19" s="61"/>
      <c r="AOE19" s="61"/>
      <c r="AOF19" s="61"/>
      <c r="AOG19" s="61"/>
      <c r="AOH19" s="61"/>
      <c r="AOI19" s="61"/>
      <c r="AOJ19" s="61"/>
      <c r="AOK19" s="61"/>
      <c r="AOL19" s="61"/>
      <c r="AOM19" s="61"/>
      <c r="AON19" s="61"/>
      <c r="AOO19" s="61"/>
      <c r="AOP19" s="61"/>
      <c r="AOQ19" s="61"/>
      <c r="AOR19" s="61"/>
      <c r="AOS19" s="61"/>
      <c r="AOT19" s="61"/>
      <c r="AOU19" s="61"/>
      <c r="AOV19" s="61"/>
      <c r="AOW19" s="61"/>
      <c r="AOX19" s="61"/>
      <c r="AOY19" s="61"/>
      <c r="AOZ19" s="61"/>
      <c r="APA19" s="61"/>
      <c r="APB19" s="61"/>
      <c r="APC19" s="61"/>
      <c r="APD19" s="61"/>
      <c r="APE19" s="61"/>
      <c r="APF19" s="61"/>
      <c r="APG19" s="61"/>
      <c r="APH19" s="61"/>
      <c r="API19" s="61"/>
      <c r="APJ19" s="61"/>
      <c r="APK19" s="61"/>
      <c r="APL19" s="61"/>
      <c r="APM19" s="61"/>
      <c r="APN19" s="61"/>
      <c r="APO19" s="61"/>
      <c r="APP19" s="61"/>
      <c r="APQ19" s="61"/>
      <c r="APR19" s="61"/>
      <c r="APS19" s="61"/>
      <c r="APT19" s="61"/>
      <c r="APU19" s="61"/>
      <c r="APV19" s="61"/>
      <c r="APW19" s="61"/>
      <c r="APX19" s="61"/>
      <c r="APY19" s="61"/>
      <c r="APZ19" s="61"/>
      <c r="AQA19" s="61"/>
      <c r="AQB19" s="61"/>
      <c r="AQC19" s="61"/>
      <c r="AQD19" s="61"/>
      <c r="AQE19" s="61"/>
      <c r="AQF19" s="61"/>
      <c r="AQG19" s="61"/>
      <c r="AQH19" s="61"/>
      <c r="AQI19" s="61"/>
      <c r="AQJ19" s="61"/>
      <c r="AQK19" s="61"/>
      <c r="AQL19" s="61"/>
      <c r="AQM19" s="61"/>
      <c r="AQN19" s="61"/>
      <c r="AQO19" s="61"/>
      <c r="AQP19" s="61"/>
      <c r="AQQ19" s="61"/>
      <c r="AQR19" s="61"/>
      <c r="AQS19" s="61"/>
      <c r="AQT19" s="61"/>
      <c r="AQU19" s="61"/>
      <c r="AQV19" s="61"/>
      <c r="AQW19" s="61"/>
      <c r="AQX19" s="61"/>
      <c r="AQY19" s="61"/>
      <c r="AQZ19" s="61"/>
      <c r="ARA19" s="61"/>
      <c r="ARB19" s="61"/>
      <c r="ARC19" s="61"/>
      <c r="ARD19" s="61"/>
      <c r="ARE19" s="61"/>
      <c r="ARF19" s="61"/>
      <c r="ARG19" s="61"/>
      <c r="ARH19" s="61"/>
      <c r="ARI19" s="61"/>
      <c r="ARJ19" s="61"/>
      <c r="ARK19" s="61"/>
      <c r="ARL19" s="61"/>
      <c r="ARM19" s="61"/>
      <c r="ARN19" s="61"/>
      <c r="ARO19" s="61"/>
      <c r="ARP19" s="61"/>
      <c r="ARQ19" s="61"/>
      <c r="ARR19" s="61"/>
      <c r="ARS19" s="61"/>
      <c r="ART19" s="61"/>
      <c r="ARU19" s="61"/>
      <c r="ARV19" s="61"/>
      <c r="ARW19" s="61"/>
      <c r="ARX19" s="61"/>
      <c r="ARY19" s="61"/>
      <c r="ARZ19" s="61"/>
      <c r="ASA19" s="61"/>
      <c r="ASB19" s="61"/>
      <c r="ASC19" s="61"/>
      <c r="ASD19" s="61"/>
      <c r="ASE19" s="61"/>
      <c r="ASF19" s="61"/>
      <c r="ASG19" s="61"/>
      <c r="ASH19" s="61"/>
      <c r="ASI19" s="61"/>
      <c r="ASJ19" s="61"/>
      <c r="ASK19" s="61"/>
      <c r="ASL19" s="61"/>
      <c r="ASM19" s="61"/>
      <c r="ASN19" s="61"/>
      <c r="ASO19" s="61"/>
      <c r="ASP19" s="61"/>
      <c r="ASQ19" s="61"/>
      <c r="ASR19" s="61"/>
      <c r="ASS19" s="61"/>
      <c r="AST19" s="61"/>
      <c r="ASU19" s="61"/>
      <c r="ASV19" s="61"/>
      <c r="ASW19" s="61"/>
      <c r="ASX19" s="61"/>
      <c r="ASY19" s="61"/>
      <c r="ASZ19" s="61"/>
      <c r="ATA19" s="61"/>
      <c r="ATB19" s="61"/>
      <c r="ATC19" s="61"/>
      <c r="ATD19" s="61"/>
      <c r="ATE19" s="61"/>
      <c r="ATF19" s="61"/>
      <c r="ATG19" s="61"/>
      <c r="ATH19" s="61"/>
      <c r="ATI19" s="61"/>
      <c r="ATJ19" s="61"/>
      <c r="ATK19" s="61"/>
      <c r="ATL19" s="61"/>
      <c r="ATM19" s="61"/>
      <c r="ATN19" s="61"/>
      <c r="ATO19" s="61"/>
      <c r="ATP19" s="61"/>
      <c r="ATQ19" s="61"/>
      <c r="ATR19" s="61"/>
      <c r="ATS19" s="61"/>
      <c r="ATT19" s="61"/>
      <c r="ATU19" s="61"/>
      <c r="ATV19" s="61"/>
      <c r="ATW19" s="61"/>
      <c r="ATX19" s="61"/>
      <c r="ATY19" s="61"/>
      <c r="ATZ19" s="61"/>
      <c r="AUA19" s="61"/>
      <c r="AUB19" s="61"/>
      <c r="AUC19" s="61"/>
      <c r="AUD19" s="61"/>
      <c r="AUE19" s="61"/>
      <c r="AUF19" s="61"/>
      <c r="AUG19" s="61"/>
      <c r="AUH19" s="61"/>
      <c r="AUI19" s="61"/>
      <c r="AUJ19" s="61"/>
      <c r="AUK19" s="61"/>
      <c r="AUL19" s="61"/>
      <c r="AUM19" s="61"/>
      <c r="AUN19" s="61"/>
      <c r="AUO19" s="61"/>
      <c r="AUP19" s="61"/>
      <c r="AUQ19" s="61"/>
      <c r="AUR19" s="61"/>
      <c r="AUS19" s="61"/>
      <c r="AUT19" s="61"/>
      <c r="AUU19" s="61"/>
      <c r="AUV19" s="61"/>
      <c r="AUW19" s="61"/>
      <c r="AUX19" s="61"/>
      <c r="AUY19" s="61"/>
      <c r="AUZ19" s="61"/>
      <c r="AVA19" s="61"/>
      <c r="AVB19" s="61"/>
      <c r="AVC19" s="61"/>
      <c r="AVD19" s="61"/>
      <c r="AVE19" s="61"/>
      <c r="AVF19" s="61"/>
      <c r="AVG19" s="61"/>
      <c r="AVH19" s="61"/>
      <c r="AVI19" s="61"/>
      <c r="AVJ19" s="61"/>
      <c r="AVK19" s="61"/>
      <c r="AVL19" s="61"/>
      <c r="AVM19" s="61"/>
      <c r="AVN19" s="61"/>
      <c r="AVO19" s="61"/>
      <c r="AVP19" s="61"/>
      <c r="AVQ19" s="61"/>
      <c r="AVR19" s="61"/>
      <c r="AVS19" s="61"/>
      <c r="AVT19" s="61"/>
      <c r="AVU19" s="61"/>
      <c r="AVV19" s="61"/>
      <c r="AVW19" s="61"/>
      <c r="AVX19" s="61"/>
      <c r="AVY19" s="61"/>
      <c r="AVZ19" s="61"/>
      <c r="AWA19" s="61"/>
      <c r="AWB19" s="61"/>
      <c r="AWC19" s="61"/>
      <c r="AWD19" s="61"/>
      <c r="AWE19" s="61"/>
      <c r="AWF19" s="61"/>
      <c r="AWG19" s="61"/>
      <c r="AWH19" s="61"/>
      <c r="AWI19" s="61"/>
      <c r="AWJ19" s="61"/>
      <c r="AWK19" s="61"/>
      <c r="AWL19" s="61"/>
      <c r="AWM19" s="61"/>
      <c r="AWN19" s="61"/>
      <c r="AWO19" s="61"/>
      <c r="AWP19" s="61"/>
      <c r="AWQ19" s="61"/>
      <c r="AWR19" s="61"/>
      <c r="AWS19" s="61"/>
      <c r="AWT19" s="61"/>
      <c r="AWU19" s="61"/>
      <c r="AWV19" s="61"/>
      <c r="AWW19" s="61"/>
      <c r="AWX19" s="61"/>
      <c r="AWY19" s="61"/>
      <c r="AWZ19" s="61"/>
      <c r="AXA19" s="61"/>
      <c r="AXB19" s="61"/>
      <c r="AXC19" s="61"/>
      <c r="AXD19" s="61"/>
      <c r="AXE19" s="61"/>
      <c r="AXF19" s="61"/>
      <c r="AXG19" s="61"/>
      <c r="AXH19" s="61"/>
      <c r="AXI19" s="61"/>
      <c r="AXJ19" s="61"/>
      <c r="AXK19" s="61"/>
      <c r="AXL19" s="61"/>
      <c r="AXM19" s="61"/>
      <c r="AXN19" s="61"/>
      <c r="AXO19" s="61"/>
      <c r="AXP19" s="61"/>
      <c r="AXQ19" s="61"/>
      <c r="AXR19" s="61"/>
      <c r="AXS19" s="61"/>
      <c r="AXT19" s="61"/>
      <c r="AXU19" s="61"/>
      <c r="AXV19" s="61"/>
      <c r="AXW19" s="61"/>
      <c r="AXX19" s="61"/>
      <c r="AXY19" s="61"/>
      <c r="AXZ19" s="61"/>
      <c r="AYA19" s="61"/>
      <c r="AYB19" s="61"/>
      <c r="AYC19" s="61"/>
      <c r="AYD19" s="61"/>
      <c r="AYE19" s="61"/>
      <c r="AYF19" s="61"/>
      <c r="AYG19" s="61"/>
      <c r="AYH19" s="61"/>
      <c r="AYI19" s="61"/>
      <c r="AYJ19" s="61"/>
      <c r="AYK19" s="61"/>
      <c r="AYL19" s="61"/>
      <c r="AYM19" s="61"/>
      <c r="AYN19" s="61"/>
      <c r="AYO19" s="61"/>
      <c r="AYP19" s="61"/>
      <c r="AYQ19" s="61"/>
      <c r="AYR19" s="61"/>
      <c r="AYS19" s="61"/>
      <c r="AYT19" s="61"/>
      <c r="AYU19" s="61"/>
      <c r="AYV19" s="61"/>
      <c r="AYW19" s="61"/>
      <c r="AYX19" s="61"/>
      <c r="AYY19" s="61"/>
      <c r="AYZ19" s="61"/>
      <c r="AZA19" s="61"/>
      <c r="AZB19" s="61"/>
      <c r="AZC19" s="61"/>
      <c r="AZD19" s="61"/>
      <c r="AZE19" s="61"/>
      <c r="AZF19" s="61"/>
      <c r="AZG19" s="61"/>
      <c r="AZH19" s="61"/>
      <c r="AZI19" s="61"/>
      <c r="AZJ19" s="61"/>
      <c r="AZK19" s="61"/>
      <c r="AZL19" s="61"/>
      <c r="AZM19" s="61"/>
      <c r="AZN19" s="61"/>
      <c r="AZO19" s="61"/>
      <c r="AZP19" s="61"/>
      <c r="AZQ19" s="61"/>
      <c r="AZR19" s="61"/>
      <c r="AZS19" s="61"/>
      <c r="AZT19" s="61"/>
      <c r="AZU19" s="61"/>
      <c r="AZV19" s="61"/>
      <c r="AZW19" s="61"/>
      <c r="AZX19" s="61"/>
      <c r="AZY19" s="61"/>
      <c r="AZZ19" s="61"/>
      <c r="BAA19" s="61"/>
      <c r="BAB19" s="61"/>
      <c r="BAC19" s="61"/>
      <c r="BAD19" s="61"/>
      <c r="BAE19" s="61"/>
      <c r="BAF19" s="61"/>
      <c r="BAG19" s="61"/>
      <c r="BAH19" s="61"/>
      <c r="BAI19" s="61"/>
      <c r="BAJ19" s="61"/>
      <c r="BAK19" s="61"/>
      <c r="BAL19" s="61"/>
      <c r="BAM19" s="61"/>
      <c r="BAN19" s="61"/>
      <c r="BAO19" s="61"/>
      <c r="BAP19" s="61"/>
      <c r="BAQ19" s="61"/>
      <c r="BAR19" s="61"/>
      <c r="BAS19" s="61"/>
      <c r="BAT19" s="61"/>
      <c r="BAU19" s="61"/>
      <c r="BAV19" s="61"/>
      <c r="BAW19" s="61"/>
      <c r="BAX19" s="61"/>
      <c r="BAY19" s="61"/>
      <c r="BAZ19" s="61"/>
      <c r="BBA19" s="61"/>
      <c r="BBB19" s="61"/>
      <c r="BBC19" s="61"/>
      <c r="BBD19" s="61"/>
      <c r="BBE19" s="61"/>
      <c r="BBF19" s="61"/>
      <c r="BBG19" s="61"/>
      <c r="BBH19" s="61"/>
      <c r="BBI19" s="61"/>
      <c r="BBJ19" s="61"/>
      <c r="BBK19" s="61"/>
      <c r="BBL19" s="61"/>
      <c r="BBM19" s="61"/>
      <c r="BBN19" s="61"/>
      <c r="BBO19" s="61"/>
      <c r="BBP19" s="61"/>
      <c r="BBQ19" s="61"/>
      <c r="BBR19" s="61"/>
      <c r="BBS19" s="61"/>
      <c r="BBT19" s="61"/>
      <c r="BBU19" s="61"/>
      <c r="BBV19" s="61"/>
      <c r="BBW19" s="61"/>
      <c r="BBX19" s="61"/>
      <c r="BBY19" s="61"/>
      <c r="BBZ19" s="61"/>
      <c r="BCA19" s="61"/>
      <c r="BCB19" s="61"/>
      <c r="BCC19" s="61"/>
      <c r="BCD19" s="61"/>
      <c r="BCE19" s="61"/>
      <c r="BCF19" s="61"/>
      <c r="BCG19" s="61"/>
      <c r="BCH19" s="61"/>
      <c r="BCI19" s="61"/>
      <c r="BCJ19" s="61"/>
      <c r="BCK19" s="61"/>
      <c r="BCL19" s="61"/>
      <c r="BCM19" s="61"/>
      <c r="BCN19" s="61"/>
      <c r="BCO19" s="61"/>
      <c r="BCP19" s="61"/>
      <c r="BCQ19" s="61"/>
      <c r="BCR19" s="61"/>
      <c r="BCS19" s="61"/>
      <c r="BCT19" s="61"/>
      <c r="BCU19" s="61"/>
      <c r="BCV19" s="61"/>
      <c r="BCW19" s="61"/>
      <c r="BCX19" s="61"/>
      <c r="BCY19" s="61"/>
      <c r="BCZ19" s="61"/>
      <c r="BDA19" s="61"/>
      <c r="BDB19" s="61"/>
      <c r="BDC19" s="61"/>
      <c r="BDD19" s="61"/>
      <c r="BDE19" s="61"/>
      <c r="BDF19" s="61"/>
      <c r="BDG19" s="61"/>
      <c r="BDH19" s="61"/>
      <c r="BDI19" s="61"/>
      <c r="BDJ19" s="61"/>
      <c r="BDK19" s="61"/>
      <c r="BDL19" s="61"/>
      <c r="BDM19" s="61"/>
      <c r="BDN19" s="61"/>
      <c r="BDO19" s="61"/>
      <c r="BDP19" s="61"/>
      <c r="BDQ19" s="61"/>
      <c r="BDR19" s="61"/>
      <c r="BDS19" s="61"/>
      <c r="BDT19" s="61"/>
      <c r="BDU19" s="61"/>
      <c r="BDV19" s="61"/>
      <c r="BDW19" s="61"/>
      <c r="BDX19" s="61"/>
      <c r="BDY19" s="61"/>
      <c r="BDZ19" s="61"/>
      <c r="BEA19" s="61"/>
      <c r="BEB19" s="61"/>
      <c r="BEC19" s="61"/>
      <c r="BED19" s="61"/>
      <c r="BEE19" s="61"/>
      <c r="BEF19" s="61"/>
      <c r="BEG19" s="61"/>
      <c r="BEH19" s="61"/>
      <c r="BEI19" s="61"/>
      <c r="BEJ19" s="61"/>
      <c r="BEK19" s="61"/>
      <c r="BEL19" s="61"/>
      <c r="BEM19" s="61"/>
      <c r="BEN19" s="61"/>
      <c r="BEO19" s="61"/>
      <c r="BEP19" s="61"/>
      <c r="BEQ19" s="61"/>
      <c r="BER19" s="61"/>
      <c r="BES19" s="61"/>
      <c r="BET19" s="61"/>
      <c r="BEU19" s="61"/>
      <c r="BEV19" s="61"/>
      <c r="BEW19" s="61"/>
      <c r="BEX19" s="61"/>
      <c r="BEY19" s="61"/>
      <c r="BEZ19" s="61"/>
      <c r="BFA19" s="61"/>
      <c r="BFB19" s="61"/>
      <c r="BFC19" s="61"/>
      <c r="BFD19" s="61"/>
      <c r="BFE19" s="61"/>
      <c r="BFF19" s="61"/>
      <c r="BFG19" s="61"/>
      <c r="BFH19" s="61"/>
      <c r="BFI19" s="61"/>
      <c r="BFJ19" s="61"/>
      <c r="BFK19" s="61"/>
      <c r="BFL19" s="61"/>
      <c r="BFM19" s="61"/>
      <c r="BFN19" s="61"/>
      <c r="BFO19" s="61"/>
      <c r="BFP19" s="61"/>
      <c r="BFQ19" s="61"/>
      <c r="BFR19" s="61"/>
      <c r="BFS19" s="61"/>
      <c r="BFT19" s="61"/>
      <c r="BFU19" s="61"/>
      <c r="BFV19" s="61"/>
      <c r="BFW19" s="61"/>
      <c r="BFX19" s="61"/>
      <c r="BFY19" s="61"/>
      <c r="BFZ19" s="61"/>
      <c r="BGA19" s="61"/>
      <c r="BGB19" s="61"/>
      <c r="BGC19" s="61"/>
      <c r="BGD19" s="61"/>
      <c r="BGE19" s="61"/>
      <c r="BGF19" s="61"/>
      <c r="BGG19" s="61"/>
      <c r="BGH19" s="61"/>
      <c r="BGI19" s="61"/>
      <c r="BGJ19" s="61"/>
      <c r="BGK19" s="61"/>
      <c r="BGL19" s="61"/>
      <c r="BGM19" s="61"/>
      <c r="BGN19" s="61"/>
      <c r="BGO19" s="61"/>
      <c r="BGP19" s="61"/>
      <c r="BGQ19" s="61"/>
      <c r="BGR19" s="61"/>
      <c r="BGS19" s="61"/>
      <c r="BGT19" s="61"/>
      <c r="BGU19" s="61"/>
      <c r="BGV19" s="61"/>
      <c r="BGW19" s="61"/>
      <c r="BGX19" s="61"/>
      <c r="BGY19" s="61"/>
      <c r="BGZ19" s="61"/>
      <c r="BHA19" s="61"/>
      <c r="BHB19" s="61"/>
      <c r="BHC19" s="61"/>
      <c r="BHD19" s="61"/>
      <c r="BHE19" s="61"/>
      <c r="BHF19" s="61"/>
      <c r="BHG19" s="61"/>
      <c r="BHH19" s="61"/>
      <c r="BHI19" s="61"/>
      <c r="BHJ19" s="61"/>
      <c r="BHK19" s="61"/>
      <c r="BHL19" s="61"/>
      <c r="BHM19" s="61"/>
      <c r="BHN19" s="61"/>
      <c r="BHO19" s="61"/>
      <c r="BHP19" s="61"/>
      <c r="BHQ19" s="61"/>
      <c r="BHR19" s="61"/>
      <c r="BHS19" s="61"/>
      <c r="BHT19" s="61"/>
      <c r="BHU19" s="61"/>
      <c r="BHV19" s="61"/>
      <c r="BHW19" s="61"/>
      <c r="BHX19" s="61"/>
      <c r="BHY19" s="61"/>
      <c r="BHZ19" s="61"/>
      <c r="BIA19" s="61"/>
      <c r="BIB19" s="61"/>
      <c r="BIC19" s="61"/>
      <c r="BID19" s="61"/>
      <c r="BIE19" s="61"/>
      <c r="BIF19" s="61"/>
      <c r="BIG19" s="61"/>
      <c r="BIH19" s="61"/>
      <c r="BII19" s="61"/>
      <c r="BIJ19" s="61"/>
      <c r="BIK19" s="61"/>
      <c r="BIL19" s="61"/>
      <c r="BIM19" s="61"/>
      <c r="BIN19" s="61"/>
      <c r="BIO19" s="61"/>
      <c r="BIP19" s="61"/>
      <c r="BIQ19" s="61"/>
      <c r="BIR19" s="61"/>
      <c r="BIS19" s="61"/>
      <c r="BIT19" s="61"/>
      <c r="BIU19" s="61"/>
      <c r="BIV19" s="61"/>
      <c r="BIW19" s="61"/>
      <c r="BIX19" s="61"/>
      <c r="BIY19" s="61"/>
      <c r="BIZ19" s="61"/>
      <c r="BJA19" s="61"/>
      <c r="BJB19" s="61"/>
      <c r="BJC19" s="61"/>
      <c r="BJD19" s="61"/>
      <c r="BJE19" s="61"/>
      <c r="BJF19" s="61"/>
      <c r="BJG19" s="61"/>
      <c r="BJH19" s="61"/>
      <c r="BJI19" s="61"/>
      <c r="BJJ19" s="61"/>
      <c r="BJK19" s="61"/>
      <c r="BJL19" s="61"/>
      <c r="BJM19" s="61"/>
      <c r="BJN19" s="61"/>
      <c r="BJO19" s="61"/>
      <c r="BJP19" s="61"/>
      <c r="BJQ19" s="61"/>
      <c r="BJR19" s="61"/>
      <c r="BJS19" s="61"/>
      <c r="BJT19" s="61"/>
      <c r="BJU19" s="61"/>
      <c r="BJV19" s="61"/>
      <c r="BJW19" s="61"/>
      <c r="BJX19" s="61"/>
      <c r="BJY19" s="61"/>
      <c r="BJZ19" s="61"/>
      <c r="BKA19" s="61"/>
      <c r="BKB19" s="61"/>
      <c r="BKC19" s="61"/>
      <c r="BKD19" s="61"/>
      <c r="BKE19" s="61"/>
      <c r="BKF19" s="61"/>
      <c r="BKG19" s="61"/>
      <c r="BKH19" s="61"/>
      <c r="BKI19" s="61"/>
      <c r="BKJ19" s="61"/>
      <c r="BKK19" s="61"/>
      <c r="BKL19" s="61"/>
      <c r="BKM19" s="61"/>
      <c r="BKN19" s="61"/>
      <c r="BKO19" s="61"/>
      <c r="BKP19" s="61"/>
      <c r="BKQ19" s="61"/>
      <c r="BKR19" s="61"/>
      <c r="BKS19" s="61"/>
      <c r="BKT19" s="61"/>
      <c r="BKU19" s="61"/>
      <c r="BKV19" s="61"/>
      <c r="BKW19" s="61"/>
      <c r="BKX19" s="61"/>
      <c r="BKY19" s="61"/>
      <c r="BKZ19" s="61"/>
      <c r="BLA19" s="61"/>
      <c r="BLB19" s="61"/>
      <c r="BLC19" s="61"/>
      <c r="BLD19" s="61"/>
      <c r="BLE19" s="61"/>
      <c r="BLF19" s="61"/>
      <c r="BLG19" s="61"/>
      <c r="BLH19" s="61"/>
      <c r="BLI19" s="61"/>
      <c r="BLJ19" s="61"/>
      <c r="BLK19" s="61"/>
      <c r="BLL19" s="61"/>
      <c r="BLM19" s="61"/>
      <c r="BLN19" s="61"/>
      <c r="BLO19" s="61"/>
      <c r="BLP19" s="61"/>
      <c r="BLQ19" s="61"/>
      <c r="BLR19" s="61"/>
      <c r="BLS19" s="61"/>
      <c r="BLT19" s="61"/>
      <c r="BLU19" s="61"/>
      <c r="BLV19" s="61"/>
      <c r="BLW19" s="61"/>
      <c r="BLX19" s="61"/>
      <c r="BLY19" s="61"/>
      <c r="BLZ19" s="61"/>
      <c r="BMA19" s="61"/>
      <c r="BMB19" s="61"/>
      <c r="BMC19" s="61"/>
      <c r="BMD19" s="61"/>
      <c r="BME19" s="61"/>
    </row>
    <row r="20" spans="1:1695" x14ac:dyDescent="0.25">
      <c r="A20" s="52"/>
      <c r="B20" s="126"/>
      <c r="C20" s="126"/>
      <c r="D20" s="50" t="s">
        <v>293</v>
      </c>
      <c r="E20" s="128"/>
      <c r="F20" s="128"/>
      <c r="G20" s="128"/>
      <c r="H20" s="128"/>
      <c r="I20" s="38">
        <v>20.73</v>
      </c>
      <c r="J20" s="38" t="s">
        <v>219</v>
      </c>
      <c r="K20" s="38" t="s">
        <v>219</v>
      </c>
      <c r="L20" s="91"/>
      <c r="M20" s="91"/>
      <c r="N20" s="91"/>
      <c r="O20" s="91"/>
      <c r="P20" s="91"/>
      <c r="Q20" s="91"/>
      <c r="R20" s="91"/>
      <c r="S20" s="91"/>
      <c r="T20" s="91"/>
      <c r="U20" s="91"/>
      <c r="V20" s="91"/>
      <c r="W20" s="91"/>
      <c r="X20" s="91"/>
      <c r="Y20" s="91"/>
      <c r="Z20" s="91"/>
      <c r="AA20" s="91"/>
      <c r="AB20" s="91"/>
      <c r="AC20" s="91"/>
      <c r="AD20" s="91"/>
      <c r="AE20" s="91"/>
      <c r="AF20" s="61"/>
      <c r="AG20" s="61"/>
      <c r="AH20" s="6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61"/>
      <c r="CS20" s="61"/>
      <c r="CT20" s="61"/>
      <c r="CU20" s="61"/>
      <c r="CV20" s="61"/>
      <c r="CW20" s="61"/>
      <c r="CX20" s="61"/>
      <c r="CY20" s="61"/>
      <c r="CZ20" s="61"/>
      <c r="DA20" s="61"/>
      <c r="DB20" s="61"/>
      <c r="DC20" s="61"/>
      <c r="DD20" s="61"/>
      <c r="DE20" s="61"/>
      <c r="DF20" s="61"/>
      <c r="DG20" s="61"/>
      <c r="DH20" s="61"/>
      <c r="DI20" s="61"/>
      <c r="DJ20" s="61"/>
      <c r="DK20" s="61"/>
      <c r="DL20" s="61"/>
      <c r="DM20" s="61"/>
      <c r="DN20" s="61"/>
      <c r="DO20" s="61"/>
      <c r="DP20" s="61"/>
      <c r="DQ20" s="61"/>
      <c r="DR20" s="61"/>
      <c r="DS20" s="61"/>
      <c r="DT20" s="61"/>
      <c r="DU20" s="61"/>
      <c r="DV20" s="61"/>
      <c r="DW20" s="61"/>
      <c r="DX20" s="61"/>
      <c r="DY20" s="61"/>
      <c r="DZ20" s="61"/>
      <c r="EA20" s="61"/>
      <c r="EB20" s="61"/>
      <c r="EC20" s="61"/>
      <c r="ED20" s="61"/>
      <c r="EE20" s="61"/>
      <c r="EF20" s="61"/>
      <c r="EG20" s="61"/>
      <c r="EH20" s="61"/>
      <c r="EI20" s="61"/>
      <c r="EJ20" s="61"/>
      <c r="EK20" s="61"/>
      <c r="EL20" s="61"/>
      <c r="EM20" s="61"/>
      <c r="EN20" s="61"/>
      <c r="EO20" s="61"/>
      <c r="EP20" s="61"/>
      <c r="EQ20" s="61"/>
      <c r="ER20" s="61"/>
      <c r="ES20" s="61"/>
      <c r="ET20" s="61"/>
      <c r="EU20" s="61"/>
      <c r="EV20" s="61"/>
      <c r="EW20" s="61"/>
      <c r="EX20" s="61"/>
      <c r="EY20" s="61"/>
      <c r="EZ20" s="61"/>
      <c r="FA20" s="61"/>
      <c r="FB20" s="61"/>
      <c r="FC20" s="61"/>
      <c r="FD20" s="61"/>
      <c r="FE20" s="61"/>
      <c r="FF20" s="61"/>
      <c r="FG20" s="61"/>
      <c r="FH20" s="61"/>
      <c r="FI20" s="61"/>
      <c r="FJ20" s="61"/>
      <c r="FK20" s="61"/>
      <c r="FL20" s="61"/>
      <c r="FM20" s="61"/>
      <c r="FN20" s="61"/>
      <c r="FO20" s="61"/>
      <c r="FP20" s="61"/>
      <c r="FQ20" s="61"/>
      <c r="FR20" s="61"/>
      <c r="FS20" s="61"/>
      <c r="FT20" s="61"/>
      <c r="FU20" s="61"/>
      <c r="FV20" s="61"/>
      <c r="FW20" s="61"/>
      <c r="FX20" s="61"/>
      <c r="FY20" s="61"/>
      <c r="FZ20" s="61"/>
      <c r="GA20" s="61"/>
      <c r="GB20" s="61"/>
      <c r="GC20" s="61"/>
      <c r="GD20" s="61"/>
      <c r="GE20" s="61"/>
      <c r="GF20" s="61"/>
      <c r="GG20" s="61"/>
      <c r="GH20" s="61"/>
      <c r="GI20" s="61"/>
      <c r="GJ20" s="61"/>
      <c r="GK20" s="61"/>
      <c r="GL20" s="61"/>
      <c r="GM20" s="61"/>
      <c r="GN20" s="61"/>
      <c r="GO20" s="61"/>
      <c r="GP20" s="61"/>
      <c r="GQ20" s="61"/>
      <c r="GR20" s="61"/>
      <c r="GS20" s="61"/>
      <c r="GT20" s="61"/>
      <c r="GU20" s="61"/>
      <c r="GV20" s="61"/>
      <c r="GW20" s="61"/>
      <c r="GX20" s="61"/>
      <c r="GY20" s="61"/>
      <c r="GZ20" s="61"/>
      <c r="HA20" s="61"/>
      <c r="HB20" s="61"/>
      <c r="HC20" s="61"/>
      <c r="HD20" s="61"/>
      <c r="HE20" s="61"/>
      <c r="HF20" s="61"/>
      <c r="HG20" s="61"/>
      <c r="HH20" s="61"/>
      <c r="HI20" s="61"/>
      <c r="HJ20" s="61"/>
      <c r="HK20" s="61"/>
      <c r="HL20" s="61"/>
      <c r="HM20" s="61"/>
      <c r="HN20" s="61"/>
      <c r="HO20" s="61"/>
      <c r="HP20" s="61"/>
      <c r="HQ20" s="61"/>
      <c r="HR20" s="61"/>
      <c r="HS20" s="61"/>
      <c r="HT20" s="61"/>
      <c r="HU20" s="61"/>
      <c r="HV20" s="61"/>
      <c r="HW20" s="61"/>
      <c r="HX20" s="61"/>
      <c r="HY20" s="61"/>
      <c r="HZ20" s="61"/>
      <c r="IA20" s="61"/>
      <c r="IB20" s="61"/>
      <c r="IC20" s="61"/>
      <c r="ID20" s="61"/>
      <c r="IE20" s="61"/>
      <c r="IF20" s="61"/>
      <c r="IG20" s="61"/>
      <c r="IH20" s="61"/>
      <c r="II20" s="61"/>
      <c r="IJ20" s="61"/>
      <c r="IK20" s="61"/>
      <c r="IL20" s="61"/>
      <c r="IM20" s="61"/>
      <c r="IN20" s="61"/>
      <c r="IO20" s="61"/>
      <c r="IP20" s="61"/>
      <c r="IQ20" s="61"/>
      <c r="IR20" s="61"/>
      <c r="IS20" s="61"/>
      <c r="IT20" s="61"/>
      <c r="IU20" s="61"/>
      <c r="IV20" s="61"/>
      <c r="IW20" s="61"/>
      <c r="IX20" s="61"/>
      <c r="IY20" s="61"/>
      <c r="IZ20" s="61"/>
      <c r="JA20" s="61"/>
      <c r="JB20" s="61"/>
      <c r="JC20" s="61"/>
      <c r="JD20" s="61"/>
      <c r="JE20" s="61"/>
      <c r="JF20" s="61"/>
      <c r="JG20" s="61"/>
      <c r="JH20" s="61"/>
      <c r="JI20" s="61"/>
      <c r="JJ20" s="61"/>
      <c r="JK20" s="61"/>
      <c r="JL20" s="61"/>
      <c r="JM20" s="61"/>
      <c r="JN20" s="61"/>
      <c r="JO20" s="61"/>
      <c r="JP20" s="61"/>
      <c r="JQ20" s="61"/>
      <c r="JR20" s="61"/>
      <c r="JS20" s="61"/>
      <c r="JT20" s="61"/>
      <c r="JU20" s="61"/>
      <c r="JV20" s="61"/>
      <c r="JW20" s="61"/>
      <c r="JX20" s="61"/>
      <c r="JY20" s="61"/>
      <c r="JZ20" s="61"/>
      <c r="KA20" s="61"/>
      <c r="KB20" s="61"/>
      <c r="KC20" s="61"/>
      <c r="KD20" s="61"/>
      <c r="KE20" s="61"/>
      <c r="KF20" s="61"/>
      <c r="KG20" s="61"/>
      <c r="KH20" s="61"/>
      <c r="KI20" s="61"/>
      <c r="KJ20" s="61"/>
      <c r="KK20" s="61"/>
      <c r="KL20" s="61"/>
      <c r="KM20" s="61"/>
      <c r="KN20" s="61"/>
      <c r="KO20" s="61"/>
      <c r="KP20" s="61"/>
      <c r="KQ20" s="61"/>
      <c r="KR20" s="61"/>
      <c r="KS20" s="61"/>
      <c r="KT20" s="61"/>
      <c r="KU20" s="61"/>
      <c r="KV20" s="61"/>
      <c r="KW20" s="61"/>
      <c r="KX20" s="61"/>
      <c r="KY20" s="61"/>
      <c r="KZ20" s="61"/>
      <c r="LA20" s="61"/>
      <c r="LB20" s="61"/>
      <c r="LC20" s="61"/>
      <c r="LD20" s="61"/>
      <c r="LE20" s="61"/>
      <c r="LF20" s="61"/>
      <c r="LG20" s="61"/>
      <c r="LH20" s="61"/>
      <c r="LI20" s="61"/>
      <c r="LJ20" s="61"/>
      <c r="LK20" s="61"/>
      <c r="LL20" s="61"/>
      <c r="LM20" s="61"/>
      <c r="LN20" s="61"/>
      <c r="LO20" s="61"/>
      <c r="LP20" s="61"/>
      <c r="LQ20" s="61"/>
      <c r="LR20" s="61"/>
      <c r="LS20" s="61"/>
      <c r="LT20" s="61"/>
      <c r="LU20" s="61"/>
      <c r="LV20" s="61"/>
      <c r="LW20" s="61"/>
      <c r="LX20" s="61"/>
      <c r="LY20" s="61"/>
      <c r="LZ20" s="61"/>
      <c r="MA20" s="61"/>
      <c r="MB20" s="61"/>
      <c r="MC20" s="61"/>
      <c r="MD20" s="61"/>
      <c r="ME20" s="61"/>
      <c r="MF20" s="61"/>
      <c r="MG20" s="61"/>
      <c r="MH20" s="61"/>
      <c r="MI20" s="61"/>
      <c r="MJ20" s="61"/>
      <c r="MK20" s="61"/>
      <c r="ML20" s="61"/>
      <c r="MM20" s="61"/>
      <c r="MN20" s="61"/>
      <c r="MO20" s="61"/>
      <c r="MP20" s="61"/>
      <c r="MQ20" s="61"/>
      <c r="MR20" s="61"/>
      <c r="MS20" s="61"/>
      <c r="MT20" s="61"/>
      <c r="MU20" s="61"/>
      <c r="MV20" s="61"/>
      <c r="MW20" s="61"/>
      <c r="MX20" s="61"/>
      <c r="MY20" s="61"/>
      <c r="MZ20" s="61"/>
      <c r="NA20" s="61"/>
      <c r="NB20" s="61"/>
      <c r="NC20" s="61"/>
      <c r="ND20" s="61"/>
      <c r="NE20" s="61"/>
      <c r="NF20" s="61"/>
      <c r="NG20" s="61"/>
      <c r="NH20" s="61"/>
      <c r="NI20" s="61"/>
      <c r="NJ20" s="61"/>
      <c r="NK20" s="61"/>
      <c r="NL20" s="61"/>
      <c r="NM20" s="61"/>
      <c r="NN20" s="61"/>
      <c r="NO20" s="61"/>
      <c r="NP20" s="61"/>
      <c r="NQ20" s="61"/>
      <c r="NR20" s="61"/>
      <c r="NS20" s="61"/>
      <c r="NT20" s="61"/>
      <c r="NU20" s="61"/>
      <c r="NV20" s="61"/>
      <c r="NW20" s="61"/>
      <c r="NX20" s="61"/>
      <c r="NY20" s="61"/>
      <c r="NZ20" s="61"/>
      <c r="OA20" s="61"/>
      <c r="OB20" s="61"/>
      <c r="OC20" s="61"/>
      <c r="OD20" s="61"/>
      <c r="OE20" s="61"/>
      <c r="OF20" s="61"/>
      <c r="OG20" s="61"/>
      <c r="OH20" s="61"/>
      <c r="OI20" s="61"/>
      <c r="OJ20" s="61"/>
      <c r="OK20" s="61"/>
      <c r="OL20" s="61"/>
      <c r="OM20" s="61"/>
      <c r="ON20" s="61"/>
      <c r="OO20" s="61"/>
      <c r="OP20" s="61"/>
      <c r="OQ20" s="61"/>
      <c r="OR20" s="61"/>
      <c r="OS20" s="61"/>
      <c r="OT20" s="61"/>
      <c r="OU20" s="61"/>
      <c r="OV20" s="61"/>
      <c r="OW20" s="61"/>
      <c r="OX20" s="61"/>
      <c r="OY20" s="61"/>
      <c r="OZ20" s="61"/>
      <c r="PA20" s="61"/>
      <c r="PB20" s="61"/>
      <c r="PC20" s="61"/>
      <c r="PD20" s="61"/>
      <c r="PE20" s="61"/>
      <c r="PF20" s="61"/>
      <c r="PG20" s="61"/>
      <c r="PH20" s="61"/>
      <c r="PI20" s="61"/>
      <c r="PJ20" s="61"/>
      <c r="PK20" s="61"/>
      <c r="PL20" s="61"/>
      <c r="PM20" s="61"/>
      <c r="PN20" s="61"/>
      <c r="PO20" s="61"/>
      <c r="PP20" s="61"/>
      <c r="PQ20" s="61"/>
      <c r="PR20" s="61"/>
      <c r="PS20" s="61"/>
      <c r="PT20" s="61"/>
      <c r="PU20" s="61"/>
      <c r="PV20" s="61"/>
      <c r="PW20" s="61"/>
      <c r="PX20" s="61"/>
      <c r="PY20" s="61"/>
      <c r="PZ20" s="61"/>
      <c r="QA20" s="61"/>
      <c r="QB20" s="61"/>
      <c r="QC20" s="61"/>
      <c r="QD20" s="61"/>
      <c r="QE20" s="61"/>
      <c r="QF20" s="61"/>
      <c r="QG20" s="61"/>
      <c r="QH20" s="61"/>
      <c r="QI20" s="61"/>
      <c r="QJ20" s="61"/>
      <c r="QK20" s="61"/>
      <c r="QL20" s="61"/>
      <c r="QM20" s="61"/>
      <c r="QN20" s="61"/>
      <c r="QO20" s="61"/>
      <c r="QP20" s="61"/>
      <c r="QQ20" s="61"/>
      <c r="QR20" s="61"/>
      <c r="QS20" s="61"/>
      <c r="QT20" s="61"/>
      <c r="QU20" s="61"/>
      <c r="QV20" s="61"/>
      <c r="QW20" s="61"/>
      <c r="QX20" s="61"/>
      <c r="QY20" s="61"/>
      <c r="QZ20" s="61"/>
      <c r="RA20" s="61"/>
      <c r="RB20" s="61"/>
      <c r="RC20" s="61"/>
      <c r="RD20" s="61"/>
      <c r="RE20" s="61"/>
      <c r="RF20" s="61"/>
      <c r="RG20" s="61"/>
      <c r="RH20" s="61"/>
      <c r="RI20" s="61"/>
      <c r="RJ20" s="61"/>
      <c r="RK20" s="61"/>
      <c r="RL20" s="61"/>
      <c r="RM20" s="61"/>
      <c r="RN20" s="61"/>
      <c r="RO20" s="61"/>
      <c r="RP20" s="61"/>
      <c r="RQ20" s="61"/>
      <c r="RR20" s="61"/>
      <c r="RS20" s="61"/>
      <c r="RT20" s="61"/>
      <c r="RU20" s="61"/>
      <c r="RV20" s="61"/>
      <c r="RW20" s="61"/>
      <c r="RX20" s="61"/>
      <c r="RY20" s="61"/>
      <c r="RZ20" s="61"/>
      <c r="SA20" s="61"/>
      <c r="SB20" s="61"/>
      <c r="SC20" s="61"/>
      <c r="SD20" s="61"/>
      <c r="SE20" s="61"/>
      <c r="SF20" s="61"/>
      <c r="SG20" s="61"/>
      <c r="SH20" s="61"/>
      <c r="SI20" s="61"/>
      <c r="SJ20" s="61"/>
      <c r="SK20" s="61"/>
      <c r="SL20" s="61"/>
      <c r="SM20" s="61"/>
      <c r="SN20" s="61"/>
      <c r="SO20" s="61"/>
      <c r="SP20" s="61"/>
      <c r="SQ20" s="61"/>
      <c r="SR20" s="61"/>
      <c r="SS20" s="61"/>
      <c r="ST20" s="61"/>
      <c r="SU20" s="61"/>
      <c r="SV20" s="61"/>
      <c r="SW20" s="61"/>
      <c r="SX20" s="61"/>
      <c r="SY20" s="61"/>
      <c r="SZ20" s="61"/>
      <c r="TA20" s="61"/>
      <c r="TB20" s="61"/>
      <c r="TC20" s="61"/>
      <c r="TD20" s="61"/>
      <c r="TE20" s="61"/>
      <c r="TF20" s="61"/>
      <c r="TG20" s="61"/>
      <c r="TH20" s="61"/>
      <c r="TI20" s="61"/>
      <c r="TJ20" s="61"/>
      <c r="TK20" s="61"/>
      <c r="TL20" s="61"/>
      <c r="TM20" s="61"/>
      <c r="TN20" s="61"/>
      <c r="TO20" s="61"/>
      <c r="TP20" s="61"/>
      <c r="TQ20" s="61"/>
      <c r="TR20" s="61"/>
      <c r="TS20" s="61"/>
      <c r="TT20" s="61"/>
      <c r="TU20" s="61"/>
      <c r="TV20" s="61"/>
      <c r="TW20" s="61"/>
      <c r="TX20" s="61"/>
      <c r="TY20" s="61"/>
      <c r="TZ20" s="61"/>
      <c r="UA20" s="61"/>
      <c r="UB20" s="61"/>
      <c r="UC20" s="61"/>
      <c r="UD20" s="61"/>
      <c r="UE20" s="61"/>
      <c r="UF20" s="61"/>
      <c r="UG20" s="61"/>
      <c r="UH20" s="61"/>
      <c r="UI20" s="61"/>
      <c r="UJ20" s="61"/>
      <c r="UK20" s="61"/>
      <c r="UL20" s="61"/>
      <c r="UM20" s="61"/>
      <c r="UN20" s="61"/>
      <c r="UO20" s="61"/>
      <c r="UP20" s="61"/>
      <c r="UQ20" s="61"/>
      <c r="UR20" s="61"/>
      <c r="US20" s="61"/>
      <c r="UT20" s="61"/>
      <c r="UU20" s="61"/>
      <c r="UV20" s="61"/>
      <c r="UW20" s="61"/>
      <c r="UX20" s="61"/>
      <c r="UY20" s="61"/>
      <c r="UZ20" s="61"/>
      <c r="VA20" s="61"/>
      <c r="VB20" s="61"/>
      <c r="VC20" s="61"/>
      <c r="VD20" s="61"/>
      <c r="VE20" s="61"/>
      <c r="VF20" s="61"/>
      <c r="VG20" s="61"/>
      <c r="VH20" s="61"/>
      <c r="VI20" s="61"/>
      <c r="VJ20" s="61"/>
      <c r="VK20" s="61"/>
      <c r="VL20" s="61"/>
      <c r="VM20" s="61"/>
      <c r="VN20" s="61"/>
      <c r="VO20" s="61"/>
      <c r="VP20" s="61"/>
      <c r="VQ20" s="61"/>
      <c r="VR20" s="61"/>
      <c r="VS20" s="61"/>
      <c r="VT20" s="61"/>
      <c r="VU20" s="61"/>
      <c r="VV20" s="61"/>
      <c r="VW20" s="61"/>
      <c r="VX20" s="61"/>
      <c r="VY20" s="61"/>
      <c r="VZ20" s="61"/>
      <c r="WA20" s="61"/>
      <c r="WB20" s="61"/>
      <c r="WC20" s="61"/>
      <c r="WD20" s="61"/>
      <c r="WE20" s="61"/>
      <c r="WF20" s="61"/>
      <c r="WG20" s="61"/>
      <c r="WH20" s="61"/>
      <c r="WI20" s="61"/>
      <c r="WJ20" s="61"/>
      <c r="WK20" s="61"/>
      <c r="WL20" s="61"/>
      <c r="WM20" s="61"/>
      <c r="WN20" s="61"/>
      <c r="WO20" s="61"/>
      <c r="WP20" s="61"/>
      <c r="WQ20" s="61"/>
      <c r="WR20" s="61"/>
      <c r="WS20" s="61"/>
      <c r="WT20" s="61"/>
      <c r="WU20" s="61"/>
      <c r="WV20" s="61"/>
      <c r="WW20" s="61"/>
      <c r="WX20" s="61"/>
      <c r="WY20" s="61"/>
      <c r="WZ20" s="61"/>
      <c r="XA20" s="61"/>
      <c r="XB20" s="61"/>
      <c r="XC20" s="61"/>
      <c r="XD20" s="61"/>
      <c r="XE20" s="61"/>
      <c r="XF20" s="61"/>
      <c r="XG20" s="61"/>
      <c r="XH20" s="61"/>
      <c r="XI20" s="61"/>
      <c r="XJ20" s="61"/>
      <c r="XK20" s="61"/>
      <c r="XL20" s="61"/>
      <c r="XM20" s="61"/>
      <c r="XN20" s="61"/>
      <c r="XO20" s="61"/>
      <c r="XP20" s="61"/>
      <c r="XQ20" s="61"/>
      <c r="XR20" s="61"/>
      <c r="XS20" s="61"/>
      <c r="XT20" s="61"/>
      <c r="XU20" s="61"/>
      <c r="XV20" s="61"/>
      <c r="XW20" s="61"/>
      <c r="XX20" s="61"/>
      <c r="XY20" s="61"/>
      <c r="XZ20" s="61"/>
      <c r="YA20" s="61"/>
      <c r="YB20" s="61"/>
      <c r="YC20" s="61"/>
      <c r="YD20" s="61"/>
      <c r="YE20" s="61"/>
      <c r="YF20" s="61"/>
      <c r="YG20" s="61"/>
      <c r="YH20" s="61"/>
      <c r="YI20" s="61"/>
      <c r="YJ20" s="61"/>
      <c r="YK20" s="61"/>
      <c r="YL20" s="61"/>
      <c r="YM20" s="61"/>
      <c r="YN20" s="61"/>
      <c r="YO20" s="61"/>
      <c r="YP20" s="61"/>
      <c r="YQ20" s="61"/>
      <c r="YR20" s="61"/>
      <c r="YS20" s="61"/>
      <c r="YT20" s="61"/>
      <c r="YU20" s="61"/>
      <c r="YV20" s="61"/>
      <c r="YW20" s="61"/>
      <c r="YX20" s="61"/>
      <c r="YY20" s="61"/>
      <c r="YZ20" s="61"/>
      <c r="ZA20" s="61"/>
      <c r="ZB20" s="61"/>
      <c r="ZC20" s="61"/>
      <c r="ZD20" s="61"/>
      <c r="ZE20" s="61"/>
      <c r="ZF20" s="61"/>
      <c r="ZG20" s="61"/>
      <c r="ZH20" s="61"/>
      <c r="ZI20" s="61"/>
      <c r="ZJ20" s="61"/>
      <c r="ZK20" s="61"/>
      <c r="ZL20" s="61"/>
      <c r="ZM20" s="61"/>
      <c r="ZN20" s="61"/>
      <c r="ZO20" s="61"/>
      <c r="ZP20" s="61"/>
      <c r="ZQ20" s="61"/>
      <c r="ZR20" s="61"/>
      <c r="ZS20" s="61"/>
      <c r="ZT20" s="61"/>
      <c r="ZU20" s="61"/>
      <c r="ZV20" s="61"/>
      <c r="ZW20" s="61"/>
      <c r="ZX20" s="61"/>
      <c r="ZY20" s="61"/>
      <c r="ZZ20" s="61"/>
      <c r="AAA20" s="61"/>
      <c r="AAB20" s="61"/>
      <c r="AAC20" s="61"/>
      <c r="AAD20" s="61"/>
      <c r="AAE20" s="61"/>
      <c r="AAF20" s="61"/>
      <c r="AAG20" s="61"/>
      <c r="AAH20" s="61"/>
      <c r="AAI20" s="61"/>
      <c r="AAJ20" s="61"/>
      <c r="AAK20" s="61"/>
      <c r="AAL20" s="61"/>
      <c r="AAM20" s="61"/>
      <c r="AAN20" s="61"/>
      <c r="AAO20" s="61"/>
      <c r="AAP20" s="61"/>
      <c r="AAQ20" s="61"/>
      <c r="AAR20" s="61"/>
      <c r="AAS20" s="61"/>
      <c r="AAT20" s="61"/>
      <c r="AAU20" s="61"/>
      <c r="AAV20" s="61"/>
      <c r="AAW20" s="61"/>
      <c r="AAX20" s="61"/>
      <c r="AAY20" s="61"/>
      <c r="AAZ20" s="61"/>
      <c r="ABA20" s="61"/>
      <c r="ABB20" s="61"/>
      <c r="ABC20" s="61"/>
      <c r="ABD20" s="61"/>
      <c r="ABE20" s="61"/>
      <c r="ABF20" s="61"/>
      <c r="ABG20" s="61"/>
      <c r="ABH20" s="61"/>
      <c r="ABI20" s="61"/>
      <c r="ABJ20" s="61"/>
      <c r="ABK20" s="61"/>
      <c r="ABL20" s="61"/>
      <c r="ABM20" s="61"/>
      <c r="ABN20" s="61"/>
      <c r="ABO20" s="61"/>
      <c r="ABP20" s="61"/>
      <c r="ABQ20" s="61"/>
      <c r="ABR20" s="61"/>
      <c r="ABS20" s="61"/>
      <c r="ABT20" s="61"/>
      <c r="ABU20" s="61"/>
      <c r="ABV20" s="61"/>
      <c r="ABW20" s="61"/>
      <c r="ABX20" s="61"/>
      <c r="ABY20" s="61"/>
      <c r="ABZ20" s="61"/>
      <c r="ACA20" s="61"/>
      <c r="ACB20" s="61"/>
      <c r="ACC20" s="61"/>
      <c r="ACD20" s="61"/>
      <c r="ACE20" s="61"/>
      <c r="ACF20" s="61"/>
      <c r="ACG20" s="61"/>
      <c r="ACH20" s="61"/>
      <c r="ACI20" s="61"/>
      <c r="ACJ20" s="61"/>
      <c r="ACK20" s="61"/>
      <c r="ACL20" s="61"/>
      <c r="ACM20" s="61"/>
      <c r="ACN20" s="61"/>
      <c r="ACO20" s="61"/>
      <c r="ACP20" s="61"/>
      <c r="ACQ20" s="61"/>
      <c r="ACR20" s="61"/>
      <c r="ACS20" s="61"/>
      <c r="ACT20" s="61"/>
      <c r="ACU20" s="61"/>
      <c r="ACV20" s="61"/>
      <c r="ACW20" s="61"/>
      <c r="ACX20" s="61"/>
      <c r="ACY20" s="61"/>
      <c r="ACZ20" s="61"/>
      <c r="ADA20" s="61"/>
      <c r="ADB20" s="61"/>
      <c r="ADC20" s="61"/>
      <c r="ADD20" s="61"/>
      <c r="ADE20" s="61"/>
      <c r="ADF20" s="61"/>
      <c r="ADG20" s="61"/>
      <c r="ADH20" s="61"/>
      <c r="ADI20" s="61"/>
      <c r="ADJ20" s="61"/>
      <c r="ADK20" s="61"/>
      <c r="ADL20" s="61"/>
      <c r="ADM20" s="61"/>
      <c r="ADN20" s="61"/>
      <c r="ADO20" s="61"/>
      <c r="ADP20" s="61"/>
      <c r="ADQ20" s="61"/>
      <c r="ADR20" s="61"/>
      <c r="ADS20" s="61"/>
      <c r="ADT20" s="61"/>
      <c r="ADU20" s="61"/>
      <c r="ADV20" s="61"/>
      <c r="ADW20" s="61"/>
      <c r="ADX20" s="61"/>
      <c r="ADY20" s="61"/>
      <c r="ADZ20" s="61"/>
      <c r="AEA20" s="61"/>
      <c r="AEB20" s="61"/>
      <c r="AEC20" s="61"/>
      <c r="AED20" s="61"/>
      <c r="AEE20" s="61"/>
      <c r="AEF20" s="61"/>
      <c r="AEG20" s="61"/>
      <c r="AEH20" s="61"/>
      <c r="AEI20" s="61"/>
      <c r="AEJ20" s="61"/>
      <c r="AEK20" s="61"/>
      <c r="AEL20" s="61"/>
      <c r="AEM20" s="61"/>
      <c r="AEN20" s="61"/>
      <c r="AEO20" s="61"/>
      <c r="AEP20" s="61"/>
      <c r="AEQ20" s="61"/>
      <c r="AER20" s="61"/>
      <c r="AES20" s="61"/>
      <c r="AET20" s="61"/>
      <c r="AEU20" s="61"/>
      <c r="AEV20" s="61"/>
      <c r="AEW20" s="61"/>
      <c r="AEX20" s="61"/>
      <c r="AEY20" s="61"/>
      <c r="AEZ20" s="61"/>
      <c r="AFA20" s="61"/>
      <c r="AFB20" s="61"/>
      <c r="AFC20" s="61"/>
      <c r="AFD20" s="61"/>
      <c r="AFE20" s="61"/>
      <c r="AFF20" s="61"/>
      <c r="AFG20" s="61"/>
      <c r="AFH20" s="61"/>
      <c r="AFI20" s="61"/>
      <c r="AFJ20" s="61"/>
      <c r="AFK20" s="61"/>
      <c r="AFL20" s="61"/>
      <c r="AFM20" s="61"/>
      <c r="AFN20" s="61"/>
      <c r="AFO20" s="61"/>
      <c r="AFP20" s="61"/>
      <c r="AFQ20" s="61"/>
      <c r="AFR20" s="61"/>
      <c r="AFS20" s="61"/>
      <c r="AFT20" s="61"/>
      <c r="AFU20" s="61"/>
      <c r="AFV20" s="61"/>
      <c r="AFW20" s="61"/>
      <c r="AFX20" s="61"/>
      <c r="AFY20" s="61"/>
      <c r="AFZ20" s="61"/>
      <c r="AGA20" s="61"/>
      <c r="AGB20" s="61"/>
      <c r="AGC20" s="61"/>
      <c r="AGD20" s="61"/>
      <c r="AGE20" s="61"/>
      <c r="AGF20" s="61"/>
      <c r="AGG20" s="61"/>
      <c r="AGH20" s="61"/>
      <c r="AGI20" s="61"/>
      <c r="AGJ20" s="61"/>
      <c r="AGK20" s="61"/>
      <c r="AGL20" s="61"/>
      <c r="AGM20" s="61"/>
      <c r="AGN20" s="61"/>
      <c r="AGO20" s="61"/>
      <c r="AGP20" s="61"/>
      <c r="AGQ20" s="61"/>
      <c r="AGR20" s="61"/>
      <c r="AGS20" s="61"/>
      <c r="AGT20" s="61"/>
      <c r="AGU20" s="61"/>
      <c r="AGV20" s="61"/>
      <c r="AGW20" s="61"/>
      <c r="AGX20" s="61"/>
      <c r="AGY20" s="61"/>
      <c r="AGZ20" s="61"/>
      <c r="AHA20" s="61"/>
      <c r="AHB20" s="61"/>
      <c r="AHC20" s="61"/>
      <c r="AHD20" s="61"/>
      <c r="AHE20" s="61"/>
      <c r="AHF20" s="61"/>
      <c r="AHG20" s="61"/>
      <c r="AHH20" s="61"/>
      <c r="AHI20" s="61"/>
      <c r="AHJ20" s="61"/>
      <c r="AHK20" s="61"/>
      <c r="AHL20" s="61"/>
      <c r="AHM20" s="61"/>
      <c r="AHN20" s="61"/>
      <c r="AHO20" s="61"/>
      <c r="AHP20" s="61"/>
      <c r="AHQ20" s="61"/>
      <c r="AHR20" s="61"/>
      <c r="AHS20" s="61"/>
      <c r="AHT20" s="61"/>
      <c r="AHU20" s="61"/>
      <c r="AHV20" s="61"/>
      <c r="AHW20" s="61"/>
      <c r="AHX20" s="61"/>
      <c r="AHY20" s="61"/>
      <c r="AHZ20" s="61"/>
      <c r="AIA20" s="61"/>
      <c r="AIB20" s="61"/>
      <c r="AIC20" s="61"/>
      <c r="AID20" s="61"/>
      <c r="AIE20" s="61"/>
      <c r="AIF20" s="61"/>
      <c r="AIG20" s="61"/>
      <c r="AIH20" s="61"/>
      <c r="AII20" s="61"/>
      <c r="AIJ20" s="61"/>
      <c r="AIK20" s="61"/>
      <c r="AIL20" s="61"/>
      <c r="AIM20" s="61"/>
      <c r="AIN20" s="61"/>
      <c r="AIO20" s="61"/>
      <c r="AIP20" s="61"/>
      <c r="AIQ20" s="61"/>
      <c r="AIR20" s="61"/>
      <c r="AIS20" s="61"/>
      <c r="AIT20" s="61"/>
      <c r="AIU20" s="61"/>
      <c r="AIV20" s="61"/>
      <c r="AIW20" s="61"/>
      <c r="AIX20" s="61"/>
      <c r="AIY20" s="61"/>
      <c r="AIZ20" s="61"/>
      <c r="AJA20" s="61"/>
      <c r="AJB20" s="61"/>
      <c r="AJC20" s="61"/>
      <c r="AJD20" s="61"/>
      <c r="AJE20" s="61"/>
      <c r="AJF20" s="61"/>
      <c r="AJG20" s="61"/>
      <c r="AJH20" s="61"/>
      <c r="AJI20" s="61"/>
      <c r="AJJ20" s="61"/>
      <c r="AJK20" s="61"/>
      <c r="AJL20" s="61"/>
      <c r="AJM20" s="61"/>
      <c r="AJN20" s="61"/>
      <c r="AJO20" s="61"/>
      <c r="AJP20" s="61"/>
      <c r="AJQ20" s="61"/>
      <c r="AJR20" s="61"/>
      <c r="AJS20" s="61"/>
      <c r="AJT20" s="61"/>
      <c r="AJU20" s="61"/>
      <c r="AJV20" s="61"/>
      <c r="AJW20" s="61"/>
      <c r="AJX20" s="61"/>
      <c r="AJY20" s="61"/>
      <c r="AJZ20" s="61"/>
      <c r="AKA20" s="61"/>
      <c r="AKB20" s="61"/>
      <c r="AKC20" s="61"/>
      <c r="AKD20" s="61"/>
      <c r="AKE20" s="61"/>
      <c r="AKF20" s="61"/>
      <c r="AKG20" s="61"/>
      <c r="AKH20" s="61"/>
      <c r="AKI20" s="61"/>
      <c r="AKJ20" s="61"/>
      <c r="AKK20" s="61"/>
      <c r="AKL20" s="61"/>
      <c r="AKM20" s="61"/>
      <c r="AKN20" s="61"/>
      <c r="AKO20" s="61"/>
      <c r="AKP20" s="61"/>
      <c r="AKQ20" s="61"/>
      <c r="AKR20" s="61"/>
      <c r="AKS20" s="61"/>
      <c r="AKT20" s="61"/>
      <c r="AKU20" s="61"/>
      <c r="AKV20" s="61"/>
      <c r="AKW20" s="61"/>
      <c r="AKX20" s="61"/>
      <c r="AKY20" s="61"/>
      <c r="AKZ20" s="61"/>
      <c r="ALA20" s="61"/>
      <c r="ALB20" s="61"/>
      <c r="ALC20" s="61"/>
      <c r="ALD20" s="61"/>
      <c r="ALE20" s="61"/>
      <c r="ALF20" s="61"/>
      <c r="ALG20" s="61"/>
      <c r="ALH20" s="61"/>
      <c r="ALI20" s="61"/>
      <c r="ALJ20" s="61"/>
      <c r="ALK20" s="61"/>
      <c r="ALL20" s="61"/>
      <c r="ALM20" s="61"/>
      <c r="ALN20" s="61"/>
      <c r="ALO20" s="61"/>
      <c r="ALP20" s="61"/>
      <c r="ALQ20" s="61"/>
      <c r="ALR20" s="61"/>
      <c r="ALS20" s="61"/>
      <c r="ALT20" s="61"/>
      <c r="ALU20" s="61"/>
      <c r="ALV20" s="61"/>
      <c r="ALW20" s="61"/>
      <c r="ALX20" s="61"/>
      <c r="ALY20" s="61"/>
      <c r="ALZ20" s="61"/>
      <c r="AMA20" s="61"/>
      <c r="AMB20" s="61"/>
      <c r="AMC20" s="61"/>
      <c r="AMD20" s="61"/>
      <c r="AME20" s="61"/>
      <c r="AMF20" s="61"/>
      <c r="AMG20" s="61"/>
      <c r="AMH20" s="61"/>
      <c r="AMI20" s="61"/>
      <c r="AMJ20" s="61"/>
      <c r="AMK20" s="61"/>
      <c r="AML20" s="61"/>
      <c r="AMM20" s="61"/>
      <c r="AMN20" s="61"/>
      <c r="AMO20" s="61"/>
      <c r="AMP20" s="61"/>
      <c r="AMQ20" s="61"/>
      <c r="AMR20" s="61"/>
      <c r="AMS20" s="61"/>
      <c r="AMT20" s="61"/>
      <c r="AMU20" s="61"/>
      <c r="AMV20" s="61"/>
      <c r="AMW20" s="61"/>
      <c r="AMX20" s="61"/>
      <c r="AMY20" s="61"/>
      <c r="AMZ20" s="61"/>
      <c r="ANA20" s="61"/>
      <c r="ANB20" s="61"/>
      <c r="ANC20" s="61"/>
      <c r="AND20" s="61"/>
      <c r="ANE20" s="61"/>
      <c r="ANF20" s="61"/>
      <c r="ANG20" s="61"/>
      <c r="ANH20" s="61"/>
      <c r="ANI20" s="61"/>
      <c r="ANJ20" s="61"/>
      <c r="ANK20" s="61"/>
      <c r="ANL20" s="61"/>
      <c r="ANM20" s="61"/>
      <c r="ANN20" s="61"/>
      <c r="ANO20" s="61"/>
      <c r="ANP20" s="61"/>
      <c r="ANQ20" s="61"/>
      <c r="ANR20" s="61"/>
      <c r="ANS20" s="61"/>
      <c r="ANT20" s="61"/>
      <c r="ANU20" s="61"/>
      <c r="ANV20" s="61"/>
      <c r="ANW20" s="61"/>
      <c r="ANX20" s="61"/>
      <c r="ANY20" s="61"/>
      <c r="ANZ20" s="61"/>
      <c r="AOA20" s="61"/>
      <c r="AOB20" s="61"/>
      <c r="AOC20" s="61"/>
      <c r="AOD20" s="61"/>
      <c r="AOE20" s="61"/>
      <c r="AOF20" s="61"/>
      <c r="AOG20" s="61"/>
      <c r="AOH20" s="61"/>
      <c r="AOI20" s="61"/>
      <c r="AOJ20" s="61"/>
      <c r="AOK20" s="61"/>
      <c r="AOL20" s="61"/>
      <c r="AOM20" s="61"/>
      <c r="AON20" s="61"/>
      <c r="AOO20" s="61"/>
      <c r="AOP20" s="61"/>
      <c r="AOQ20" s="61"/>
      <c r="AOR20" s="61"/>
      <c r="AOS20" s="61"/>
      <c r="AOT20" s="61"/>
      <c r="AOU20" s="61"/>
      <c r="AOV20" s="61"/>
      <c r="AOW20" s="61"/>
      <c r="AOX20" s="61"/>
      <c r="AOY20" s="61"/>
      <c r="AOZ20" s="61"/>
      <c r="APA20" s="61"/>
      <c r="APB20" s="61"/>
      <c r="APC20" s="61"/>
      <c r="APD20" s="61"/>
      <c r="APE20" s="61"/>
      <c r="APF20" s="61"/>
      <c r="APG20" s="61"/>
      <c r="APH20" s="61"/>
      <c r="API20" s="61"/>
      <c r="APJ20" s="61"/>
      <c r="APK20" s="61"/>
      <c r="APL20" s="61"/>
      <c r="APM20" s="61"/>
      <c r="APN20" s="61"/>
      <c r="APO20" s="61"/>
      <c r="APP20" s="61"/>
      <c r="APQ20" s="61"/>
      <c r="APR20" s="61"/>
      <c r="APS20" s="61"/>
      <c r="APT20" s="61"/>
      <c r="APU20" s="61"/>
      <c r="APV20" s="61"/>
      <c r="APW20" s="61"/>
      <c r="APX20" s="61"/>
      <c r="APY20" s="61"/>
      <c r="APZ20" s="61"/>
      <c r="AQA20" s="61"/>
      <c r="AQB20" s="61"/>
      <c r="AQC20" s="61"/>
      <c r="AQD20" s="61"/>
      <c r="AQE20" s="61"/>
      <c r="AQF20" s="61"/>
      <c r="AQG20" s="61"/>
      <c r="AQH20" s="61"/>
      <c r="AQI20" s="61"/>
      <c r="AQJ20" s="61"/>
      <c r="AQK20" s="61"/>
      <c r="AQL20" s="61"/>
      <c r="AQM20" s="61"/>
      <c r="AQN20" s="61"/>
      <c r="AQO20" s="61"/>
      <c r="AQP20" s="61"/>
      <c r="AQQ20" s="61"/>
      <c r="AQR20" s="61"/>
      <c r="AQS20" s="61"/>
      <c r="AQT20" s="61"/>
      <c r="AQU20" s="61"/>
      <c r="AQV20" s="61"/>
      <c r="AQW20" s="61"/>
      <c r="AQX20" s="61"/>
      <c r="AQY20" s="61"/>
      <c r="AQZ20" s="61"/>
      <c r="ARA20" s="61"/>
      <c r="ARB20" s="61"/>
      <c r="ARC20" s="61"/>
      <c r="ARD20" s="61"/>
      <c r="ARE20" s="61"/>
      <c r="ARF20" s="61"/>
      <c r="ARG20" s="61"/>
      <c r="ARH20" s="61"/>
      <c r="ARI20" s="61"/>
      <c r="ARJ20" s="61"/>
      <c r="ARK20" s="61"/>
      <c r="ARL20" s="61"/>
      <c r="ARM20" s="61"/>
      <c r="ARN20" s="61"/>
      <c r="ARO20" s="61"/>
      <c r="ARP20" s="61"/>
      <c r="ARQ20" s="61"/>
      <c r="ARR20" s="61"/>
      <c r="ARS20" s="61"/>
      <c r="ART20" s="61"/>
      <c r="ARU20" s="61"/>
      <c r="ARV20" s="61"/>
      <c r="ARW20" s="61"/>
      <c r="ARX20" s="61"/>
      <c r="ARY20" s="61"/>
      <c r="ARZ20" s="61"/>
      <c r="ASA20" s="61"/>
      <c r="ASB20" s="61"/>
      <c r="ASC20" s="61"/>
      <c r="ASD20" s="61"/>
      <c r="ASE20" s="61"/>
      <c r="ASF20" s="61"/>
      <c r="ASG20" s="61"/>
      <c r="ASH20" s="61"/>
      <c r="ASI20" s="61"/>
      <c r="ASJ20" s="61"/>
      <c r="ASK20" s="61"/>
      <c r="ASL20" s="61"/>
      <c r="ASM20" s="61"/>
      <c r="ASN20" s="61"/>
      <c r="ASO20" s="61"/>
      <c r="ASP20" s="61"/>
      <c r="ASQ20" s="61"/>
      <c r="ASR20" s="61"/>
      <c r="ASS20" s="61"/>
      <c r="AST20" s="61"/>
      <c r="ASU20" s="61"/>
      <c r="ASV20" s="61"/>
      <c r="ASW20" s="61"/>
      <c r="ASX20" s="61"/>
      <c r="ASY20" s="61"/>
      <c r="ASZ20" s="61"/>
      <c r="ATA20" s="61"/>
      <c r="ATB20" s="61"/>
      <c r="ATC20" s="61"/>
      <c r="ATD20" s="61"/>
      <c r="ATE20" s="61"/>
      <c r="ATF20" s="61"/>
      <c r="ATG20" s="61"/>
      <c r="ATH20" s="61"/>
      <c r="ATI20" s="61"/>
      <c r="ATJ20" s="61"/>
      <c r="ATK20" s="61"/>
      <c r="ATL20" s="61"/>
      <c r="ATM20" s="61"/>
      <c r="ATN20" s="61"/>
      <c r="ATO20" s="61"/>
      <c r="ATP20" s="61"/>
      <c r="ATQ20" s="61"/>
      <c r="ATR20" s="61"/>
      <c r="ATS20" s="61"/>
      <c r="ATT20" s="61"/>
      <c r="ATU20" s="61"/>
      <c r="ATV20" s="61"/>
      <c r="ATW20" s="61"/>
      <c r="ATX20" s="61"/>
      <c r="ATY20" s="61"/>
      <c r="ATZ20" s="61"/>
      <c r="AUA20" s="61"/>
      <c r="AUB20" s="61"/>
      <c r="AUC20" s="61"/>
      <c r="AUD20" s="61"/>
      <c r="AUE20" s="61"/>
      <c r="AUF20" s="61"/>
      <c r="AUG20" s="61"/>
      <c r="AUH20" s="61"/>
      <c r="AUI20" s="61"/>
      <c r="AUJ20" s="61"/>
      <c r="AUK20" s="61"/>
      <c r="AUL20" s="61"/>
      <c r="AUM20" s="61"/>
      <c r="AUN20" s="61"/>
      <c r="AUO20" s="61"/>
      <c r="AUP20" s="61"/>
      <c r="AUQ20" s="61"/>
      <c r="AUR20" s="61"/>
      <c r="AUS20" s="61"/>
      <c r="AUT20" s="61"/>
      <c r="AUU20" s="61"/>
      <c r="AUV20" s="61"/>
      <c r="AUW20" s="61"/>
      <c r="AUX20" s="61"/>
      <c r="AUY20" s="61"/>
      <c r="AUZ20" s="61"/>
      <c r="AVA20" s="61"/>
      <c r="AVB20" s="61"/>
      <c r="AVC20" s="61"/>
      <c r="AVD20" s="61"/>
      <c r="AVE20" s="61"/>
      <c r="AVF20" s="61"/>
      <c r="AVG20" s="61"/>
      <c r="AVH20" s="61"/>
      <c r="AVI20" s="61"/>
      <c r="AVJ20" s="61"/>
      <c r="AVK20" s="61"/>
      <c r="AVL20" s="61"/>
      <c r="AVM20" s="61"/>
      <c r="AVN20" s="61"/>
      <c r="AVO20" s="61"/>
      <c r="AVP20" s="61"/>
      <c r="AVQ20" s="61"/>
      <c r="AVR20" s="61"/>
      <c r="AVS20" s="61"/>
      <c r="AVT20" s="61"/>
      <c r="AVU20" s="61"/>
      <c r="AVV20" s="61"/>
      <c r="AVW20" s="61"/>
      <c r="AVX20" s="61"/>
      <c r="AVY20" s="61"/>
      <c r="AVZ20" s="61"/>
      <c r="AWA20" s="61"/>
      <c r="AWB20" s="61"/>
      <c r="AWC20" s="61"/>
      <c r="AWD20" s="61"/>
      <c r="AWE20" s="61"/>
      <c r="AWF20" s="61"/>
      <c r="AWG20" s="61"/>
      <c r="AWH20" s="61"/>
      <c r="AWI20" s="61"/>
      <c r="AWJ20" s="61"/>
      <c r="AWK20" s="61"/>
      <c r="AWL20" s="61"/>
      <c r="AWM20" s="61"/>
      <c r="AWN20" s="61"/>
      <c r="AWO20" s="61"/>
      <c r="AWP20" s="61"/>
      <c r="AWQ20" s="61"/>
      <c r="AWR20" s="61"/>
      <c r="AWS20" s="61"/>
      <c r="AWT20" s="61"/>
      <c r="AWU20" s="61"/>
      <c r="AWV20" s="61"/>
      <c r="AWW20" s="61"/>
      <c r="AWX20" s="61"/>
      <c r="AWY20" s="61"/>
      <c r="AWZ20" s="61"/>
      <c r="AXA20" s="61"/>
      <c r="AXB20" s="61"/>
      <c r="AXC20" s="61"/>
      <c r="AXD20" s="61"/>
      <c r="AXE20" s="61"/>
      <c r="AXF20" s="61"/>
      <c r="AXG20" s="61"/>
      <c r="AXH20" s="61"/>
      <c r="AXI20" s="61"/>
      <c r="AXJ20" s="61"/>
      <c r="AXK20" s="61"/>
      <c r="AXL20" s="61"/>
      <c r="AXM20" s="61"/>
      <c r="AXN20" s="61"/>
      <c r="AXO20" s="61"/>
      <c r="AXP20" s="61"/>
      <c r="AXQ20" s="61"/>
      <c r="AXR20" s="61"/>
      <c r="AXS20" s="61"/>
      <c r="AXT20" s="61"/>
      <c r="AXU20" s="61"/>
      <c r="AXV20" s="61"/>
      <c r="AXW20" s="61"/>
      <c r="AXX20" s="61"/>
      <c r="AXY20" s="61"/>
      <c r="AXZ20" s="61"/>
      <c r="AYA20" s="61"/>
      <c r="AYB20" s="61"/>
      <c r="AYC20" s="61"/>
      <c r="AYD20" s="61"/>
      <c r="AYE20" s="61"/>
      <c r="AYF20" s="61"/>
      <c r="AYG20" s="61"/>
      <c r="AYH20" s="61"/>
      <c r="AYI20" s="61"/>
      <c r="AYJ20" s="61"/>
      <c r="AYK20" s="61"/>
      <c r="AYL20" s="61"/>
      <c r="AYM20" s="61"/>
      <c r="AYN20" s="61"/>
      <c r="AYO20" s="61"/>
      <c r="AYP20" s="61"/>
      <c r="AYQ20" s="61"/>
      <c r="AYR20" s="61"/>
      <c r="AYS20" s="61"/>
      <c r="AYT20" s="61"/>
      <c r="AYU20" s="61"/>
      <c r="AYV20" s="61"/>
      <c r="AYW20" s="61"/>
      <c r="AYX20" s="61"/>
      <c r="AYY20" s="61"/>
      <c r="AYZ20" s="61"/>
      <c r="AZA20" s="61"/>
      <c r="AZB20" s="61"/>
      <c r="AZC20" s="61"/>
      <c r="AZD20" s="61"/>
      <c r="AZE20" s="61"/>
      <c r="AZF20" s="61"/>
      <c r="AZG20" s="61"/>
      <c r="AZH20" s="61"/>
      <c r="AZI20" s="61"/>
      <c r="AZJ20" s="61"/>
      <c r="AZK20" s="61"/>
      <c r="AZL20" s="61"/>
      <c r="AZM20" s="61"/>
      <c r="AZN20" s="61"/>
      <c r="AZO20" s="61"/>
      <c r="AZP20" s="61"/>
      <c r="AZQ20" s="61"/>
      <c r="AZR20" s="61"/>
      <c r="AZS20" s="61"/>
      <c r="AZT20" s="61"/>
      <c r="AZU20" s="61"/>
      <c r="AZV20" s="61"/>
      <c r="AZW20" s="61"/>
      <c r="AZX20" s="61"/>
      <c r="AZY20" s="61"/>
      <c r="AZZ20" s="61"/>
      <c r="BAA20" s="61"/>
      <c r="BAB20" s="61"/>
      <c r="BAC20" s="61"/>
      <c r="BAD20" s="61"/>
      <c r="BAE20" s="61"/>
      <c r="BAF20" s="61"/>
      <c r="BAG20" s="61"/>
      <c r="BAH20" s="61"/>
      <c r="BAI20" s="61"/>
      <c r="BAJ20" s="61"/>
      <c r="BAK20" s="61"/>
      <c r="BAL20" s="61"/>
      <c r="BAM20" s="61"/>
      <c r="BAN20" s="61"/>
      <c r="BAO20" s="61"/>
      <c r="BAP20" s="61"/>
      <c r="BAQ20" s="61"/>
      <c r="BAR20" s="61"/>
      <c r="BAS20" s="61"/>
      <c r="BAT20" s="61"/>
      <c r="BAU20" s="61"/>
      <c r="BAV20" s="61"/>
      <c r="BAW20" s="61"/>
      <c r="BAX20" s="61"/>
      <c r="BAY20" s="61"/>
      <c r="BAZ20" s="61"/>
      <c r="BBA20" s="61"/>
      <c r="BBB20" s="61"/>
      <c r="BBC20" s="61"/>
      <c r="BBD20" s="61"/>
      <c r="BBE20" s="61"/>
      <c r="BBF20" s="61"/>
      <c r="BBG20" s="61"/>
      <c r="BBH20" s="61"/>
      <c r="BBI20" s="61"/>
      <c r="BBJ20" s="61"/>
      <c r="BBK20" s="61"/>
      <c r="BBL20" s="61"/>
      <c r="BBM20" s="61"/>
      <c r="BBN20" s="61"/>
      <c r="BBO20" s="61"/>
      <c r="BBP20" s="61"/>
      <c r="BBQ20" s="61"/>
      <c r="BBR20" s="61"/>
      <c r="BBS20" s="61"/>
      <c r="BBT20" s="61"/>
      <c r="BBU20" s="61"/>
      <c r="BBV20" s="61"/>
      <c r="BBW20" s="61"/>
      <c r="BBX20" s="61"/>
      <c r="BBY20" s="61"/>
      <c r="BBZ20" s="61"/>
      <c r="BCA20" s="61"/>
      <c r="BCB20" s="61"/>
      <c r="BCC20" s="61"/>
      <c r="BCD20" s="61"/>
      <c r="BCE20" s="61"/>
      <c r="BCF20" s="61"/>
      <c r="BCG20" s="61"/>
      <c r="BCH20" s="61"/>
      <c r="BCI20" s="61"/>
      <c r="BCJ20" s="61"/>
      <c r="BCK20" s="61"/>
      <c r="BCL20" s="61"/>
      <c r="BCM20" s="61"/>
      <c r="BCN20" s="61"/>
      <c r="BCO20" s="61"/>
      <c r="BCP20" s="61"/>
      <c r="BCQ20" s="61"/>
      <c r="BCR20" s="61"/>
      <c r="BCS20" s="61"/>
      <c r="BCT20" s="61"/>
      <c r="BCU20" s="61"/>
      <c r="BCV20" s="61"/>
      <c r="BCW20" s="61"/>
      <c r="BCX20" s="61"/>
      <c r="BCY20" s="61"/>
      <c r="BCZ20" s="61"/>
      <c r="BDA20" s="61"/>
      <c r="BDB20" s="61"/>
      <c r="BDC20" s="61"/>
      <c r="BDD20" s="61"/>
      <c r="BDE20" s="61"/>
      <c r="BDF20" s="61"/>
      <c r="BDG20" s="61"/>
      <c r="BDH20" s="61"/>
      <c r="BDI20" s="61"/>
      <c r="BDJ20" s="61"/>
      <c r="BDK20" s="61"/>
      <c r="BDL20" s="61"/>
      <c r="BDM20" s="61"/>
      <c r="BDN20" s="61"/>
      <c r="BDO20" s="61"/>
      <c r="BDP20" s="61"/>
      <c r="BDQ20" s="61"/>
      <c r="BDR20" s="61"/>
      <c r="BDS20" s="61"/>
      <c r="BDT20" s="61"/>
      <c r="BDU20" s="61"/>
      <c r="BDV20" s="61"/>
      <c r="BDW20" s="61"/>
      <c r="BDX20" s="61"/>
      <c r="BDY20" s="61"/>
      <c r="BDZ20" s="61"/>
      <c r="BEA20" s="61"/>
      <c r="BEB20" s="61"/>
      <c r="BEC20" s="61"/>
      <c r="BED20" s="61"/>
      <c r="BEE20" s="61"/>
      <c r="BEF20" s="61"/>
      <c r="BEG20" s="61"/>
      <c r="BEH20" s="61"/>
      <c r="BEI20" s="61"/>
      <c r="BEJ20" s="61"/>
      <c r="BEK20" s="61"/>
      <c r="BEL20" s="61"/>
      <c r="BEM20" s="61"/>
      <c r="BEN20" s="61"/>
      <c r="BEO20" s="61"/>
      <c r="BEP20" s="61"/>
      <c r="BEQ20" s="61"/>
      <c r="BER20" s="61"/>
      <c r="BES20" s="61"/>
      <c r="BET20" s="61"/>
      <c r="BEU20" s="61"/>
      <c r="BEV20" s="61"/>
      <c r="BEW20" s="61"/>
      <c r="BEX20" s="61"/>
      <c r="BEY20" s="61"/>
      <c r="BEZ20" s="61"/>
      <c r="BFA20" s="61"/>
      <c r="BFB20" s="61"/>
      <c r="BFC20" s="61"/>
      <c r="BFD20" s="61"/>
      <c r="BFE20" s="61"/>
      <c r="BFF20" s="61"/>
      <c r="BFG20" s="61"/>
      <c r="BFH20" s="61"/>
      <c r="BFI20" s="61"/>
      <c r="BFJ20" s="61"/>
      <c r="BFK20" s="61"/>
      <c r="BFL20" s="61"/>
      <c r="BFM20" s="61"/>
      <c r="BFN20" s="61"/>
      <c r="BFO20" s="61"/>
      <c r="BFP20" s="61"/>
      <c r="BFQ20" s="61"/>
      <c r="BFR20" s="61"/>
      <c r="BFS20" s="61"/>
      <c r="BFT20" s="61"/>
      <c r="BFU20" s="61"/>
      <c r="BFV20" s="61"/>
      <c r="BFW20" s="61"/>
      <c r="BFX20" s="61"/>
      <c r="BFY20" s="61"/>
      <c r="BFZ20" s="61"/>
      <c r="BGA20" s="61"/>
      <c r="BGB20" s="61"/>
      <c r="BGC20" s="61"/>
      <c r="BGD20" s="61"/>
      <c r="BGE20" s="61"/>
      <c r="BGF20" s="61"/>
      <c r="BGG20" s="61"/>
      <c r="BGH20" s="61"/>
      <c r="BGI20" s="61"/>
      <c r="BGJ20" s="61"/>
      <c r="BGK20" s="61"/>
      <c r="BGL20" s="61"/>
      <c r="BGM20" s="61"/>
      <c r="BGN20" s="61"/>
      <c r="BGO20" s="61"/>
      <c r="BGP20" s="61"/>
      <c r="BGQ20" s="61"/>
      <c r="BGR20" s="61"/>
      <c r="BGS20" s="61"/>
      <c r="BGT20" s="61"/>
      <c r="BGU20" s="61"/>
      <c r="BGV20" s="61"/>
      <c r="BGW20" s="61"/>
      <c r="BGX20" s="61"/>
      <c r="BGY20" s="61"/>
      <c r="BGZ20" s="61"/>
      <c r="BHA20" s="61"/>
      <c r="BHB20" s="61"/>
      <c r="BHC20" s="61"/>
      <c r="BHD20" s="61"/>
      <c r="BHE20" s="61"/>
      <c r="BHF20" s="61"/>
      <c r="BHG20" s="61"/>
      <c r="BHH20" s="61"/>
      <c r="BHI20" s="61"/>
      <c r="BHJ20" s="61"/>
      <c r="BHK20" s="61"/>
      <c r="BHL20" s="61"/>
      <c r="BHM20" s="61"/>
      <c r="BHN20" s="61"/>
      <c r="BHO20" s="61"/>
      <c r="BHP20" s="61"/>
      <c r="BHQ20" s="61"/>
      <c r="BHR20" s="61"/>
      <c r="BHS20" s="61"/>
      <c r="BHT20" s="61"/>
      <c r="BHU20" s="61"/>
      <c r="BHV20" s="61"/>
      <c r="BHW20" s="61"/>
      <c r="BHX20" s="61"/>
      <c r="BHY20" s="61"/>
      <c r="BHZ20" s="61"/>
      <c r="BIA20" s="61"/>
      <c r="BIB20" s="61"/>
      <c r="BIC20" s="61"/>
      <c r="BID20" s="61"/>
      <c r="BIE20" s="61"/>
      <c r="BIF20" s="61"/>
      <c r="BIG20" s="61"/>
      <c r="BIH20" s="61"/>
      <c r="BII20" s="61"/>
      <c r="BIJ20" s="61"/>
      <c r="BIK20" s="61"/>
      <c r="BIL20" s="61"/>
      <c r="BIM20" s="61"/>
      <c r="BIN20" s="61"/>
      <c r="BIO20" s="61"/>
      <c r="BIP20" s="61"/>
      <c r="BIQ20" s="61"/>
      <c r="BIR20" s="61"/>
      <c r="BIS20" s="61"/>
      <c r="BIT20" s="61"/>
      <c r="BIU20" s="61"/>
      <c r="BIV20" s="61"/>
      <c r="BIW20" s="61"/>
      <c r="BIX20" s="61"/>
      <c r="BIY20" s="61"/>
      <c r="BIZ20" s="61"/>
      <c r="BJA20" s="61"/>
      <c r="BJB20" s="61"/>
      <c r="BJC20" s="61"/>
      <c r="BJD20" s="61"/>
      <c r="BJE20" s="61"/>
      <c r="BJF20" s="61"/>
      <c r="BJG20" s="61"/>
      <c r="BJH20" s="61"/>
      <c r="BJI20" s="61"/>
      <c r="BJJ20" s="61"/>
      <c r="BJK20" s="61"/>
      <c r="BJL20" s="61"/>
      <c r="BJM20" s="61"/>
      <c r="BJN20" s="61"/>
      <c r="BJO20" s="61"/>
      <c r="BJP20" s="61"/>
      <c r="BJQ20" s="61"/>
      <c r="BJR20" s="61"/>
      <c r="BJS20" s="61"/>
      <c r="BJT20" s="61"/>
      <c r="BJU20" s="61"/>
      <c r="BJV20" s="61"/>
      <c r="BJW20" s="61"/>
      <c r="BJX20" s="61"/>
      <c r="BJY20" s="61"/>
      <c r="BJZ20" s="61"/>
      <c r="BKA20" s="61"/>
      <c r="BKB20" s="61"/>
      <c r="BKC20" s="61"/>
      <c r="BKD20" s="61"/>
      <c r="BKE20" s="61"/>
      <c r="BKF20" s="61"/>
      <c r="BKG20" s="61"/>
      <c r="BKH20" s="61"/>
      <c r="BKI20" s="61"/>
      <c r="BKJ20" s="61"/>
      <c r="BKK20" s="61"/>
      <c r="BKL20" s="61"/>
      <c r="BKM20" s="61"/>
      <c r="BKN20" s="61"/>
      <c r="BKO20" s="61"/>
      <c r="BKP20" s="61"/>
      <c r="BKQ20" s="61"/>
      <c r="BKR20" s="61"/>
      <c r="BKS20" s="61"/>
      <c r="BKT20" s="61"/>
      <c r="BKU20" s="61"/>
      <c r="BKV20" s="61"/>
      <c r="BKW20" s="61"/>
      <c r="BKX20" s="61"/>
      <c r="BKY20" s="61"/>
      <c r="BKZ20" s="61"/>
      <c r="BLA20" s="61"/>
      <c r="BLB20" s="61"/>
      <c r="BLC20" s="61"/>
      <c r="BLD20" s="61"/>
      <c r="BLE20" s="61"/>
      <c r="BLF20" s="61"/>
      <c r="BLG20" s="61"/>
      <c r="BLH20" s="61"/>
      <c r="BLI20" s="61"/>
      <c r="BLJ20" s="61"/>
      <c r="BLK20" s="61"/>
      <c r="BLL20" s="61"/>
      <c r="BLM20" s="61"/>
      <c r="BLN20" s="61"/>
      <c r="BLO20" s="61"/>
      <c r="BLP20" s="61"/>
      <c r="BLQ20" s="61"/>
      <c r="BLR20" s="61"/>
      <c r="BLS20" s="61"/>
      <c r="BLT20" s="61"/>
      <c r="BLU20" s="61"/>
      <c r="BLV20" s="61"/>
      <c r="BLW20" s="61"/>
      <c r="BLX20" s="61"/>
      <c r="BLY20" s="61"/>
      <c r="BLZ20" s="61"/>
      <c r="BMA20" s="61"/>
      <c r="BMB20" s="61"/>
      <c r="BMC20" s="61"/>
      <c r="BMD20" s="61"/>
      <c r="BME20" s="61"/>
    </row>
    <row r="21" spans="1:1695" ht="21" customHeight="1" x14ac:dyDescent="0.25">
      <c r="A21" s="58" t="e">
        <f>A17+1</f>
        <v>#REF!</v>
      </c>
      <c r="B21" s="125">
        <v>45593</v>
      </c>
      <c r="C21" s="172" t="s">
        <v>327</v>
      </c>
      <c r="D21" s="50" t="s">
        <v>292</v>
      </c>
      <c r="E21" s="153" t="s">
        <v>144</v>
      </c>
      <c r="F21" s="153" t="s">
        <v>11</v>
      </c>
      <c r="G21" s="153" t="s">
        <v>16</v>
      </c>
      <c r="H21" s="153" t="s">
        <v>7</v>
      </c>
      <c r="I21" s="38">
        <v>6.3</v>
      </c>
      <c r="J21" s="38" t="s">
        <v>219</v>
      </c>
      <c r="K21" s="38" t="s">
        <v>219</v>
      </c>
      <c r="L21" s="91"/>
      <c r="M21" s="91"/>
      <c r="N21" s="91"/>
      <c r="O21" s="91"/>
      <c r="P21" s="91"/>
      <c r="Q21" s="91"/>
      <c r="R21" s="91"/>
      <c r="S21" s="91"/>
      <c r="T21" s="91"/>
      <c r="U21" s="91"/>
      <c r="V21" s="91"/>
      <c r="W21" s="91"/>
      <c r="X21" s="91"/>
      <c r="Y21" s="91"/>
      <c r="Z21" s="91"/>
      <c r="AA21" s="91"/>
      <c r="AB21" s="91"/>
      <c r="AC21" s="91"/>
      <c r="AD21" s="91"/>
      <c r="AE21" s="9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61"/>
      <c r="CS21" s="61"/>
      <c r="CT21" s="61"/>
      <c r="CU21" s="61"/>
      <c r="CV21" s="61"/>
      <c r="CW21" s="61"/>
      <c r="CX21" s="61"/>
      <c r="CY21" s="61"/>
      <c r="CZ21" s="61"/>
      <c r="DA21" s="61"/>
      <c r="DB21" s="61"/>
      <c r="DC21" s="61"/>
      <c r="DD21" s="61"/>
      <c r="DE21" s="61"/>
      <c r="DF21" s="61"/>
      <c r="DG21" s="61"/>
      <c r="DH21" s="61"/>
      <c r="DI21" s="61"/>
      <c r="DJ21" s="61"/>
      <c r="DK21" s="61"/>
      <c r="DL21" s="61"/>
      <c r="DM21" s="61"/>
      <c r="DN21" s="61"/>
      <c r="DO21" s="61"/>
      <c r="DP21" s="61"/>
      <c r="DQ21" s="61"/>
      <c r="DR21" s="61"/>
      <c r="DS21" s="61"/>
      <c r="DT21" s="61"/>
      <c r="DU21" s="61"/>
      <c r="DV21" s="61"/>
      <c r="DW21" s="61"/>
      <c r="DX21" s="61"/>
      <c r="DY21" s="61"/>
      <c r="DZ21" s="61"/>
      <c r="EA21" s="61"/>
      <c r="EB21" s="61"/>
      <c r="EC21" s="61"/>
      <c r="ED21" s="61"/>
      <c r="EE21" s="61"/>
      <c r="EF21" s="61"/>
      <c r="EG21" s="61"/>
      <c r="EH21" s="61"/>
      <c r="EI21" s="61"/>
      <c r="EJ21" s="61"/>
      <c r="EK21" s="61"/>
      <c r="EL21" s="61"/>
      <c r="EM21" s="61"/>
      <c r="EN21" s="61"/>
      <c r="EO21" s="61"/>
      <c r="EP21" s="61"/>
      <c r="EQ21" s="61"/>
      <c r="ER21" s="61"/>
      <c r="ES21" s="61"/>
      <c r="ET21" s="61"/>
      <c r="EU21" s="61"/>
      <c r="EV21" s="61"/>
      <c r="EW21" s="61"/>
      <c r="EX21" s="61"/>
      <c r="EY21" s="61"/>
      <c r="EZ21" s="61"/>
      <c r="FA21" s="61"/>
      <c r="FB21" s="61"/>
      <c r="FC21" s="61"/>
      <c r="FD21" s="61"/>
      <c r="FE21" s="61"/>
      <c r="FF21" s="61"/>
      <c r="FG21" s="61"/>
      <c r="FH21" s="61"/>
      <c r="FI21" s="61"/>
      <c r="FJ21" s="61"/>
      <c r="FK21" s="61"/>
      <c r="FL21" s="61"/>
      <c r="FM21" s="61"/>
      <c r="FN21" s="61"/>
      <c r="FO21" s="61"/>
      <c r="FP21" s="61"/>
      <c r="FQ21" s="61"/>
      <c r="FR21" s="61"/>
      <c r="FS21" s="61"/>
      <c r="FT21" s="61"/>
      <c r="FU21" s="61"/>
      <c r="FV21" s="61"/>
      <c r="FW21" s="61"/>
      <c r="FX21" s="61"/>
      <c r="FY21" s="61"/>
      <c r="FZ21" s="61"/>
      <c r="GA21" s="61"/>
      <c r="GB21" s="61"/>
      <c r="GC21" s="61"/>
      <c r="GD21" s="61"/>
      <c r="GE21" s="61"/>
      <c r="GF21" s="61"/>
      <c r="GG21" s="61"/>
      <c r="GH21" s="61"/>
      <c r="GI21" s="61"/>
      <c r="GJ21" s="61"/>
      <c r="GK21" s="61"/>
      <c r="GL21" s="61"/>
      <c r="GM21" s="61"/>
      <c r="GN21" s="61"/>
      <c r="GO21" s="61"/>
      <c r="GP21" s="61"/>
      <c r="GQ21" s="61"/>
      <c r="GR21" s="61"/>
      <c r="GS21" s="61"/>
      <c r="GT21" s="61"/>
      <c r="GU21" s="61"/>
      <c r="GV21" s="61"/>
      <c r="GW21" s="61"/>
      <c r="GX21" s="61"/>
      <c r="GY21" s="61"/>
      <c r="GZ21" s="61"/>
      <c r="HA21" s="61"/>
      <c r="HB21" s="61"/>
      <c r="HC21" s="61"/>
      <c r="HD21" s="61"/>
      <c r="HE21" s="61"/>
      <c r="HF21" s="61"/>
      <c r="HG21" s="61"/>
      <c r="HH21" s="61"/>
      <c r="HI21" s="61"/>
      <c r="HJ21" s="61"/>
      <c r="HK21" s="61"/>
      <c r="HL21" s="61"/>
      <c r="HM21" s="61"/>
      <c r="HN21" s="61"/>
      <c r="HO21" s="61"/>
      <c r="HP21" s="61"/>
      <c r="HQ21" s="61"/>
      <c r="HR21" s="61"/>
      <c r="HS21" s="61"/>
      <c r="HT21" s="61"/>
      <c r="HU21" s="61"/>
      <c r="HV21" s="61"/>
      <c r="HW21" s="61"/>
      <c r="HX21" s="61"/>
      <c r="HY21" s="61"/>
      <c r="HZ21" s="61"/>
      <c r="IA21" s="61"/>
      <c r="IB21" s="61"/>
      <c r="IC21" s="61"/>
      <c r="ID21" s="61"/>
      <c r="IE21" s="61"/>
      <c r="IF21" s="61"/>
      <c r="IG21" s="61"/>
      <c r="IH21" s="61"/>
      <c r="II21" s="61"/>
      <c r="IJ21" s="61"/>
      <c r="IK21" s="61"/>
      <c r="IL21" s="61"/>
      <c r="IM21" s="61"/>
      <c r="IN21" s="61"/>
      <c r="IO21" s="61"/>
      <c r="IP21" s="61"/>
      <c r="IQ21" s="61"/>
      <c r="IR21" s="61"/>
      <c r="IS21" s="61"/>
      <c r="IT21" s="61"/>
      <c r="IU21" s="61"/>
      <c r="IV21" s="61"/>
      <c r="IW21" s="61"/>
      <c r="IX21" s="61"/>
      <c r="IY21" s="61"/>
      <c r="IZ21" s="61"/>
      <c r="JA21" s="61"/>
      <c r="JB21" s="61"/>
      <c r="JC21" s="61"/>
      <c r="JD21" s="61"/>
      <c r="JE21" s="61"/>
      <c r="JF21" s="61"/>
      <c r="JG21" s="61"/>
      <c r="JH21" s="61"/>
      <c r="JI21" s="61"/>
      <c r="JJ21" s="61"/>
      <c r="JK21" s="61"/>
      <c r="JL21" s="61"/>
      <c r="JM21" s="61"/>
      <c r="JN21" s="61"/>
      <c r="JO21" s="61"/>
      <c r="JP21" s="61"/>
      <c r="JQ21" s="61"/>
      <c r="JR21" s="61"/>
      <c r="JS21" s="61"/>
      <c r="JT21" s="61"/>
      <c r="JU21" s="61"/>
      <c r="JV21" s="61"/>
      <c r="JW21" s="61"/>
      <c r="JX21" s="61"/>
      <c r="JY21" s="61"/>
      <c r="JZ21" s="61"/>
      <c r="KA21" s="61"/>
      <c r="KB21" s="61"/>
      <c r="KC21" s="61"/>
      <c r="KD21" s="61"/>
      <c r="KE21" s="61"/>
      <c r="KF21" s="61"/>
      <c r="KG21" s="61"/>
      <c r="KH21" s="61"/>
      <c r="KI21" s="61"/>
      <c r="KJ21" s="61"/>
      <c r="KK21" s="61"/>
      <c r="KL21" s="61"/>
      <c r="KM21" s="61"/>
      <c r="KN21" s="61"/>
      <c r="KO21" s="61"/>
      <c r="KP21" s="61"/>
      <c r="KQ21" s="61"/>
      <c r="KR21" s="61"/>
      <c r="KS21" s="61"/>
      <c r="KT21" s="61"/>
      <c r="KU21" s="61"/>
      <c r="KV21" s="61"/>
      <c r="KW21" s="61"/>
      <c r="KX21" s="61"/>
      <c r="KY21" s="61"/>
      <c r="KZ21" s="61"/>
      <c r="LA21" s="61"/>
      <c r="LB21" s="61"/>
      <c r="LC21" s="61"/>
      <c r="LD21" s="61"/>
      <c r="LE21" s="61"/>
      <c r="LF21" s="61"/>
      <c r="LG21" s="61"/>
      <c r="LH21" s="61"/>
      <c r="LI21" s="61"/>
      <c r="LJ21" s="61"/>
      <c r="LK21" s="61"/>
      <c r="LL21" s="61"/>
      <c r="LM21" s="61"/>
      <c r="LN21" s="61"/>
      <c r="LO21" s="61"/>
      <c r="LP21" s="61"/>
      <c r="LQ21" s="61"/>
      <c r="LR21" s="61"/>
      <c r="LS21" s="61"/>
      <c r="LT21" s="61"/>
      <c r="LU21" s="61"/>
      <c r="LV21" s="61"/>
      <c r="LW21" s="61"/>
      <c r="LX21" s="61"/>
      <c r="LY21" s="61"/>
      <c r="LZ21" s="61"/>
      <c r="MA21" s="61"/>
      <c r="MB21" s="61"/>
      <c r="MC21" s="61"/>
      <c r="MD21" s="61"/>
      <c r="ME21" s="61"/>
      <c r="MF21" s="61"/>
      <c r="MG21" s="61"/>
      <c r="MH21" s="61"/>
      <c r="MI21" s="61"/>
      <c r="MJ21" s="61"/>
      <c r="MK21" s="61"/>
      <c r="ML21" s="61"/>
      <c r="MM21" s="61"/>
      <c r="MN21" s="61"/>
      <c r="MO21" s="61"/>
      <c r="MP21" s="61"/>
      <c r="MQ21" s="61"/>
      <c r="MR21" s="61"/>
      <c r="MS21" s="61"/>
      <c r="MT21" s="61"/>
      <c r="MU21" s="61"/>
      <c r="MV21" s="61"/>
      <c r="MW21" s="61"/>
      <c r="MX21" s="61"/>
      <c r="MY21" s="61"/>
      <c r="MZ21" s="61"/>
      <c r="NA21" s="61"/>
      <c r="NB21" s="61"/>
      <c r="NC21" s="61"/>
      <c r="ND21" s="61"/>
      <c r="NE21" s="61"/>
      <c r="NF21" s="61"/>
      <c r="NG21" s="61"/>
      <c r="NH21" s="61"/>
      <c r="NI21" s="61"/>
      <c r="NJ21" s="61"/>
      <c r="NK21" s="61"/>
      <c r="NL21" s="61"/>
      <c r="NM21" s="61"/>
      <c r="NN21" s="61"/>
      <c r="NO21" s="61"/>
      <c r="NP21" s="61"/>
      <c r="NQ21" s="61"/>
      <c r="NR21" s="61"/>
      <c r="NS21" s="61"/>
      <c r="NT21" s="61"/>
      <c r="NU21" s="61"/>
      <c r="NV21" s="61"/>
      <c r="NW21" s="61"/>
      <c r="NX21" s="61"/>
      <c r="NY21" s="61"/>
      <c r="NZ21" s="61"/>
      <c r="OA21" s="61"/>
      <c r="OB21" s="61"/>
      <c r="OC21" s="61"/>
      <c r="OD21" s="61"/>
      <c r="OE21" s="61"/>
      <c r="OF21" s="61"/>
      <c r="OG21" s="61"/>
      <c r="OH21" s="61"/>
      <c r="OI21" s="61"/>
      <c r="OJ21" s="61"/>
      <c r="OK21" s="61"/>
      <c r="OL21" s="61"/>
      <c r="OM21" s="61"/>
      <c r="ON21" s="61"/>
      <c r="OO21" s="61"/>
      <c r="OP21" s="61"/>
      <c r="OQ21" s="61"/>
      <c r="OR21" s="61"/>
      <c r="OS21" s="61"/>
      <c r="OT21" s="61"/>
      <c r="OU21" s="61"/>
      <c r="OV21" s="61"/>
      <c r="OW21" s="61"/>
      <c r="OX21" s="61"/>
      <c r="OY21" s="61"/>
      <c r="OZ21" s="61"/>
      <c r="PA21" s="61"/>
      <c r="PB21" s="61"/>
      <c r="PC21" s="61"/>
      <c r="PD21" s="61"/>
      <c r="PE21" s="61"/>
      <c r="PF21" s="61"/>
      <c r="PG21" s="61"/>
      <c r="PH21" s="61"/>
      <c r="PI21" s="61"/>
      <c r="PJ21" s="61"/>
      <c r="PK21" s="61"/>
      <c r="PL21" s="61"/>
      <c r="PM21" s="61"/>
      <c r="PN21" s="61"/>
      <c r="PO21" s="61"/>
      <c r="PP21" s="61"/>
      <c r="PQ21" s="61"/>
      <c r="PR21" s="61"/>
      <c r="PS21" s="61"/>
      <c r="PT21" s="61"/>
      <c r="PU21" s="61"/>
      <c r="PV21" s="61"/>
      <c r="PW21" s="61"/>
      <c r="PX21" s="61"/>
      <c r="PY21" s="61"/>
      <c r="PZ21" s="61"/>
      <c r="QA21" s="61"/>
      <c r="QB21" s="61"/>
      <c r="QC21" s="61"/>
      <c r="QD21" s="61"/>
      <c r="QE21" s="61"/>
      <c r="QF21" s="61"/>
      <c r="QG21" s="61"/>
      <c r="QH21" s="61"/>
      <c r="QI21" s="61"/>
      <c r="QJ21" s="61"/>
      <c r="QK21" s="61"/>
      <c r="QL21" s="61"/>
      <c r="QM21" s="61"/>
      <c r="QN21" s="61"/>
      <c r="QO21" s="61"/>
      <c r="QP21" s="61"/>
      <c r="QQ21" s="61"/>
      <c r="QR21" s="61"/>
      <c r="QS21" s="61"/>
      <c r="QT21" s="61"/>
      <c r="QU21" s="61"/>
      <c r="QV21" s="61"/>
      <c r="QW21" s="61"/>
      <c r="QX21" s="61"/>
      <c r="QY21" s="61"/>
      <c r="QZ21" s="61"/>
      <c r="RA21" s="61"/>
      <c r="RB21" s="61"/>
      <c r="RC21" s="61"/>
      <c r="RD21" s="61"/>
      <c r="RE21" s="61"/>
      <c r="RF21" s="61"/>
      <c r="RG21" s="61"/>
      <c r="RH21" s="61"/>
      <c r="RI21" s="61"/>
      <c r="RJ21" s="61"/>
      <c r="RK21" s="61"/>
      <c r="RL21" s="61"/>
      <c r="RM21" s="61"/>
      <c r="RN21" s="61"/>
      <c r="RO21" s="61"/>
      <c r="RP21" s="61"/>
      <c r="RQ21" s="61"/>
      <c r="RR21" s="61"/>
      <c r="RS21" s="61"/>
      <c r="RT21" s="61"/>
      <c r="RU21" s="61"/>
      <c r="RV21" s="61"/>
      <c r="RW21" s="61"/>
      <c r="RX21" s="61"/>
      <c r="RY21" s="61"/>
      <c r="RZ21" s="61"/>
      <c r="SA21" s="61"/>
      <c r="SB21" s="61"/>
      <c r="SC21" s="61"/>
      <c r="SD21" s="61"/>
      <c r="SE21" s="61"/>
      <c r="SF21" s="61"/>
      <c r="SG21" s="61"/>
      <c r="SH21" s="61"/>
      <c r="SI21" s="61"/>
      <c r="SJ21" s="61"/>
      <c r="SK21" s="61"/>
      <c r="SL21" s="61"/>
      <c r="SM21" s="61"/>
      <c r="SN21" s="61"/>
      <c r="SO21" s="61"/>
      <c r="SP21" s="61"/>
      <c r="SQ21" s="61"/>
      <c r="SR21" s="61"/>
      <c r="SS21" s="61"/>
      <c r="ST21" s="61"/>
      <c r="SU21" s="61"/>
      <c r="SV21" s="61"/>
      <c r="SW21" s="61"/>
      <c r="SX21" s="61"/>
      <c r="SY21" s="61"/>
      <c r="SZ21" s="61"/>
      <c r="TA21" s="61"/>
      <c r="TB21" s="61"/>
      <c r="TC21" s="61"/>
      <c r="TD21" s="61"/>
      <c r="TE21" s="61"/>
      <c r="TF21" s="61"/>
      <c r="TG21" s="61"/>
      <c r="TH21" s="61"/>
      <c r="TI21" s="61"/>
      <c r="TJ21" s="61"/>
      <c r="TK21" s="61"/>
      <c r="TL21" s="61"/>
      <c r="TM21" s="61"/>
      <c r="TN21" s="61"/>
      <c r="TO21" s="61"/>
      <c r="TP21" s="61"/>
      <c r="TQ21" s="61"/>
      <c r="TR21" s="61"/>
      <c r="TS21" s="61"/>
      <c r="TT21" s="61"/>
      <c r="TU21" s="61"/>
      <c r="TV21" s="61"/>
      <c r="TW21" s="61"/>
      <c r="TX21" s="61"/>
      <c r="TY21" s="61"/>
      <c r="TZ21" s="61"/>
      <c r="UA21" s="61"/>
      <c r="UB21" s="61"/>
      <c r="UC21" s="61"/>
      <c r="UD21" s="61"/>
      <c r="UE21" s="61"/>
      <c r="UF21" s="61"/>
      <c r="UG21" s="61"/>
      <c r="UH21" s="61"/>
      <c r="UI21" s="61"/>
      <c r="UJ21" s="61"/>
      <c r="UK21" s="61"/>
      <c r="UL21" s="61"/>
      <c r="UM21" s="61"/>
      <c r="UN21" s="61"/>
      <c r="UO21" s="61"/>
      <c r="UP21" s="61"/>
      <c r="UQ21" s="61"/>
      <c r="UR21" s="61"/>
      <c r="US21" s="61"/>
      <c r="UT21" s="61"/>
      <c r="UU21" s="61"/>
      <c r="UV21" s="61"/>
      <c r="UW21" s="61"/>
      <c r="UX21" s="61"/>
      <c r="UY21" s="61"/>
      <c r="UZ21" s="61"/>
      <c r="VA21" s="61"/>
      <c r="VB21" s="61"/>
      <c r="VC21" s="61"/>
      <c r="VD21" s="61"/>
      <c r="VE21" s="61"/>
      <c r="VF21" s="61"/>
      <c r="VG21" s="61"/>
      <c r="VH21" s="61"/>
      <c r="VI21" s="61"/>
      <c r="VJ21" s="61"/>
      <c r="VK21" s="61"/>
      <c r="VL21" s="61"/>
      <c r="VM21" s="61"/>
      <c r="VN21" s="61"/>
      <c r="VO21" s="61"/>
      <c r="VP21" s="61"/>
      <c r="VQ21" s="61"/>
      <c r="VR21" s="61"/>
      <c r="VS21" s="61"/>
      <c r="VT21" s="61"/>
      <c r="VU21" s="61"/>
      <c r="VV21" s="61"/>
      <c r="VW21" s="61"/>
      <c r="VX21" s="61"/>
      <c r="VY21" s="61"/>
      <c r="VZ21" s="61"/>
      <c r="WA21" s="61"/>
      <c r="WB21" s="61"/>
      <c r="WC21" s="61"/>
      <c r="WD21" s="61"/>
      <c r="WE21" s="61"/>
      <c r="WF21" s="61"/>
      <c r="WG21" s="61"/>
      <c r="WH21" s="61"/>
      <c r="WI21" s="61"/>
      <c r="WJ21" s="61"/>
      <c r="WK21" s="61"/>
      <c r="WL21" s="61"/>
      <c r="WM21" s="61"/>
      <c r="WN21" s="61"/>
      <c r="WO21" s="61"/>
      <c r="WP21" s="61"/>
      <c r="WQ21" s="61"/>
      <c r="WR21" s="61"/>
      <c r="WS21" s="61"/>
      <c r="WT21" s="61"/>
      <c r="WU21" s="61"/>
      <c r="WV21" s="61"/>
      <c r="WW21" s="61"/>
      <c r="WX21" s="61"/>
      <c r="WY21" s="61"/>
      <c r="WZ21" s="61"/>
      <c r="XA21" s="61"/>
      <c r="XB21" s="61"/>
      <c r="XC21" s="61"/>
      <c r="XD21" s="61"/>
      <c r="XE21" s="61"/>
      <c r="XF21" s="61"/>
      <c r="XG21" s="61"/>
      <c r="XH21" s="61"/>
      <c r="XI21" s="61"/>
      <c r="XJ21" s="61"/>
      <c r="XK21" s="61"/>
      <c r="XL21" s="61"/>
      <c r="XM21" s="61"/>
      <c r="XN21" s="61"/>
      <c r="XO21" s="61"/>
      <c r="XP21" s="61"/>
      <c r="XQ21" s="61"/>
      <c r="XR21" s="61"/>
      <c r="XS21" s="61"/>
      <c r="XT21" s="61"/>
      <c r="XU21" s="61"/>
      <c r="XV21" s="61"/>
      <c r="XW21" s="61"/>
      <c r="XX21" s="61"/>
      <c r="XY21" s="61"/>
      <c r="XZ21" s="61"/>
      <c r="YA21" s="61"/>
      <c r="YB21" s="61"/>
      <c r="YC21" s="61"/>
      <c r="YD21" s="61"/>
      <c r="YE21" s="61"/>
      <c r="YF21" s="61"/>
      <c r="YG21" s="61"/>
      <c r="YH21" s="61"/>
      <c r="YI21" s="61"/>
      <c r="YJ21" s="61"/>
      <c r="YK21" s="61"/>
      <c r="YL21" s="61"/>
      <c r="YM21" s="61"/>
      <c r="YN21" s="61"/>
      <c r="YO21" s="61"/>
      <c r="YP21" s="61"/>
      <c r="YQ21" s="61"/>
      <c r="YR21" s="61"/>
      <c r="YS21" s="61"/>
      <c r="YT21" s="61"/>
      <c r="YU21" s="61"/>
      <c r="YV21" s="61"/>
      <c r="YW21" s="61"/>
      <c r="YX21" s="61"/>
      <c r="YY21" s="61"/>
      <c r="YZ21" s="61"/>
      <c r="ZA21" s="61"/>
      <c r="ZB21" s="61"/>
      <c r="ZC21" s="61"/>
      <c r="ZD21" s="61"/>
      <c r="ZE21" s="61"/>
      <c r="ZF21" s="61"/>
      <c r="ZG21" s="61"/>
      <c r="ZH21" s="61"/>
      <c r="ZI21" s="61"/>
      <c r="ZJ21" s="61"/>
      <c r="ZK21" s="61"/>
      <c r="ZL21" s="61"/>
      <c r="ZM21" s="61"/>
      <c r="ZN21" s="61"/>
      <c r="ZO21" s="61"/>
      <c r="ZP21" s="61"/>
      <c r="ZQ21" s="61"/>
      <c r="ZR21" s="61"/>
      <c r="ZS21" s="61"/>
      <c r="ZT21" s="61"/>
      <c r="ZU21" s="61"/>
      <c r="ZV21" s="61"/>
      <c r="ZW21" s="61"/>
      <c r="ZX21" s="61"/>
      <c r="ZY21" s="61"/>
      <c r="ZZ21" s="61"/>
      <c r="AAA21" s="61"/>
      <c r="AAB21" s="61"/>
      <c r="AAC21" s="61"/>
      <c r="AAD21" s="61"/>
      <c r="AAE21" s="61"/>
      <c r="AAF21" s="61"/>
      <c r="AAG21" s="61"/>
      <c r="AAH21" s="61"/>
      <c r="AAI21" s="61"/>
      <c r="AAJ21" s="61"/>
      <c r="AAK21" s="61"/>
      <c r="AAL21" s="61"/>
      <c r="AAM21" s="61"/>
      <c r="AAN21" s="61"/>
      <c r="AAO21" s="61"/>
      <c r="AAP21" s="61"/>
      <c r="AAQ21" s="61"/>
      <c r="AAR21" s="61"/>
      <c r="AAS21" s="61"/>
      <c r="AAT21" s="61"/>
      <c r="AAU21" s="61"/>
      <c r="AAV21" s="61"/>
      <c r="AAW21" s="61"/>
      <c r="AAX21" s="61"/>
      <c r="AAY21" s="61"/>
      <c r="AAZ21" s="61"/>
      <c r="ABA21" s="61"/>
      <c r="ABB21" s="61"/>
      <c r="ABC21" s="61"/>
      <c r="ABD21" s="61"/>
      <c r="ABE21" s="61"/>
      <c r="ABF21" s="61"/>
      <c r="ABG21" s="61"/>
      <c r="ABH21" s="61"/>
      <c r="ABI21" s="61"/>
      <c r="ABJ21" s="61"/>
      <c r="ABK21" s="61"/>
      <c r="ABL21" s="61"/>
      <c r="ABM21" s="61"/>
      <c r="ABN21" s="61"/>
      <c r="ABO21" s="61"/>
      <c r="ABP21" s="61"/>
      <c r="ABQ21" s="61"/>
      <c r="ABR21" s="61"/>
      <c r="ABS21" s="61"/>
      <c r="ABT21" s="61"/>
      <c r="ABU21" s="61"/>
      <c r="ABV21" s="61"/>
      <c r="ABW21" s="61"/>
      <c r="ABX21" s="61"/>
      <c r="ABY21" s="61"/>
      <c r="ABZ21" s="61"/>
      <c r="ACA21" s="61"/>
      <c r="ACB21" s="61"/>
      <c r="ACC21" s="61"/>
      <c r="ACD21" s="61"/>
      <c r="ACE21" s="61"/>
      <c r="ACF21" s="61"/>
      <c r="ACG21" s="61"/>
      <c r="ACH21" s="61"/>
      <c r="ACI21" s="61"/>
      <c r="ACJ21" s="61"/>
      <c r="ACK21" s="61"/>
      <c r="ACL21" s="61"/>
      <c r="ACM21" s="61"/>
      <c r="ACN21" s="61"/>
      <c r="ACO21" s="61"/>
      <c r="ACP21" s="61"/>
      <c r="ACQ21" s="61"/>
      <c r="ACR21" s="61"/>
      <c r="ACS21" s="61"/>
      <c r="ACT21" s="61"/>
      <c r="ACU21" s="61"/>
      <c r="ACV21" s="61"/>
      <c r="ACW21" s="61"/>
      <c r="ACX21" s="61"/>
      <c r="ACY21" s="61"/>
      <c r="ACZ21" s="61"/>
      <c r="ADA21" s="61"/>
      <c r="ADB21" s="61"/>
      <c r="ADC21" s="61"/>
      <c r="ADD21" s="61"/>
      <c r="ADE21" s="61"/>
      <c r="ADF21" s="61"/>
      <c r="ADG21" s="61"/>
      <c r="ADH21" s="61"/>
      <c r="ADI21" s="61"/>
      <c r="ADJ21" s="61"/>
      <c r="ADK21" s="61"/>
      <c r="ADL21" s="61"/>
      <c r="ADM21" s="61"/>
      <c r="ADN21" s="61"/>
      <c r="ADO21" s="61"/>
      <c r="ADP21" s="61"/>
      <c r="ADQ21" s="61"/>
      <c r="ADR21" s="61"/>
      <c r="ADS21" s="61"/>
      <c r="ADT21" s="61"/>
      <c r="ADU21" s="61"/>
      <c r="ADV21" s="61"/>
      <c r="ADW21" s="61"/>
      <c r="ADX21" s="61"/>
      <c r="ADY21" s="61"/>
      <c r="ADZ21" s="61"/>
      <c r="AEA21" s="61"/>
      <c r="AEB21" s="61"/>
      <c r="AEC21" s="61"/>
      <c r="AED21" s="61"/>
      <c r="AEE21" s="61"/>
      <c r="AEF21" s="61"/>
      <c r="AEG21" s="61"/>
      <c r="AEH21" s="61"/>
      <c r="AEI21" s="61"/>
      <c r="AEJ21" s="61"/>
      <c r="AEK21" s="61"/>
      <c r="AEL21" s="61"/>
      <c r="AEM21" s="61"/>
      <c r="AEN21" s="61"/>
      <c r="AEO21" s="61"/>
      <c r="AEP21" s="61"/>
      <c r="AEQ21" s="61"/>
      <c r="AER21" s="61"/>
      <c r="AES21" s="61"/>
      <c r="AET21" s="61"/>
      <c r="AEU21" s="61"/>
      <c r="AEV21" s="61"/>
      <c r="AEW21" s="61"/>
      <c r="AEX21" s="61"/>
      <c r="AEY21" s="61"/>
      <c r="AEZ21" s="61"/>
      <c r="AFA21" s="61"/>
      <c r="AFB21" s="61"/>
      <c r="AFC21" s="61"/>
      <c r="AFD21" s="61"/>
      <c r="AFE21" s="61"/>
      <c r="AFF21" s="61"/>
      <c r="AFG21" s="61"/>
      <c r="AFH21" s="61"/>
      <c r="AFI21" s="61"/>
      <c r="AFJ21" s="61"/>
      <c r="AFK21" s="61"/>
      <c r="AFL21" s="61"/>
      <c r="AFM21" s="61"/>
      <c r="AFN21" s="61"/>
      <c r="AFO21" s="61"/>
      <c r="AFP21" s="61"/>
      <c r="AFQ21" s="61"/>
      <c r="AFR21" s="61"/>
      <c r="AFS21" s="61"/>
      <c r="AFT21" s="61"/>
      <c r="AFU21" s="61"/>
      <c r="AFV21" s="61"/>
      <c r="AFW21" s="61"/>
      <c r="AFX21" s="61"/>
      <c r="AFY21" s="61"/>
      <c r="AFZ21" s="61"/>
      <c r="AGA21" s="61"/>
      <c r="AGB21" s="61"/>
      <c r="AGC21" s="61"/>
      <c r="AGD21" s="61"/>
      <c r="AGE21" s="61"/>
      <c r="AGF21" s="61"/>
      <c r="AGG21" s="61"/>
      <c r="AGH21" s="61"/>
      <c r="AGI21" s="61"/>
      <c r="AGJ21" s="61"/>
      <c r="AGK21" s="61"/>
      <c r="AGL21" s="61"/>
      <c r="AGM21" s="61"/>
      <c r="AGN21" s="61"/>
      <c r="AGO21" s="61"/>
      <c r="AGP21" s="61"/>
      <c r="AGQ21" s="61"/>
      <c r="AGR21" s="61"/>
      <c r="AGS21" s="61"/>
      <c r="AGT21" s="61"/>
      <c r="AGU21" s="61"/>
      <c r="AGV21" s="61"/>
      <c r="AGW21" s="61"/>
      <c r="AGX21" s="61"/>
      <c r="AGY21" s="61"/>
      <c r="AGZ21" s="61"/>
      <c r="AHA21" s="61"/>
      <c r="AHB21" s="61"/>
      <c r="AHC21" s="61"/>
      <c r="AHD21" s="61"/>
      <c r="AHE21" s="61"/>
      <c r="AHF21" s="61"/>
      <c r="AHG21" s="61"/>
      <c r="AHH21" s="61"/>
      <c r="AHI21" s="61"/>
      <c r="AHJ21" s="61"/>
      <c r="AHK21" s="61"/>
      <c r="AHL21" s="61"/>
      <c r="AHM21" s="61"/>
      <c r="AHN21" s="61"/>
      <c r="AHO21" s="61"/>
      <c r="AHP21" s="61"/>
      <c r="AHQ21" s="61"/>
      <c r="AHR21" s="61"/>
      <c r="AHS21" s="61"/>
      <c r="AHT21" s="61"/>
      <c r="AHU21" s="61"/>
      <c r="AHV21" s="61"/>
      <c r="AHW21" s="61"/>
      <c r="AHX21" s="61"/>
      <c r="AHY21" s="61"/>
      <c r="AHZ21" s="61"/>
      <c r="AIA21" s="61"/>
      <c r="AIB21" s="61"/>
      <c r="AIC21" s="61"/>
      <c r="AID21" s="61"/>
      <c r="AIE21" s="61"/>
      <c r="AIF21" s="61"/>
      <c r="AIG21" s="61"/>
      <c r="AIH21" s="61"/>
      <c r="AII21" s="61"/>
      <c r="AIJ21" s="61"/>
      <c r="AIK21" s="61"/>
      <c r="AIL21" s="61"/>
      <c r="AIM21" s="61"/>
      <c r="AIN21" s="61"/>
      <c r="AIO21" s="61"/>
      <c r="AIP21" s="61"/>
      <c r="AIQ21" s="61"/>
      <c r="AIR21" s="61"/>
      <c r="AIS21" s="61"/>
      <c r="AIT21" s="61"/>
      <c r="AIU21" s="61"/>
      <c r="AIV21" s="61"/>
      <c r="AIW21" s="61"/>
      <c r="AIX21" s="61"/>
      <c r="AIY21" s="61"/>
      <c r="AIZ21" s="61"/>
      <c r="AJA21" s="61"/>
      <c r="AJB21" s="61"/>
      <c r="AJC21" s="61"/>
      <c r="AJD21" s="61"/>
      <c r="AJE21" s="61"/>
      <c r="AJF21" s="61"/>
      <c r="AJG21" s="61"/>
      <c r="AJH21" s="61"/>
      <c r="AJI21" s="61"/>
      <c r="AJJ21" s="61"/>
      <c r="AJK21" s="61"/>
      <c r="AJL21" s="61"/>
      <c r="AJM21" s="61"/>
      <c r="AJN21" s="61"/>
      <c r="AJO21" s="61"/>
      <c r="AJP21" s="61"/>
      <c r="AJQ21" s="61"/>
      <c r="AJR21" s="61"/>
      <c r="AJS21" s="61"/>
      <c r="AJT21" s="61"/>
      <c r="AJU21" s="61"/>
      <c r="AJV21" s="61"/>
      <c r="AJW21" s="61"/>
      <c r="AJX21" s="61"/>
      <c r="AJY21" s="61"/>
      <c r="AJZ21" s="61"/>
      <c r="AKA21" s="61"/>
      <c r="AKB21" s="61"/>
      <c r="AKC21" s="61"/>
      <c r="AKD21" s="61"/>
      <c r="AKE21" s="61"/>
      <c r="AKF21" s="61"/>
      <c r="AKG21" s="61"/>
      <c r="AKH21" s="61"/>
      <c r="AKI21" s="61"/>
      <c r="AKJ21" s="61"/>
      <c r="AKK21" s="61"/>
      <c r="AKL21" s="61"/>
      <c r="AKM21" s="61"/>
      <c r="AKN21" s="61"/>
      <c r="AKO21" s="61"/>
      <c r="AKP21" s="61"/>
      <c r="AKQ21" s="61"/>
      <c r="AKR21" s="61"/>
      <c r="AKS21" s="61"/>
      <c r="AKT21" s="61"/>
      <c r="AKU21" s="61"/>
      <c r="AKV21" s="61"/>
      <c r="AKW21" s="61"/>
      <c r="AKX21" s="61"/>
      <c r="AKY21" s="61"/>
      <c r="AKZ21" s="61"/>
      <c r="ALA21" s="61"/>
      <c r="ALB21" s="61"/>
      <c r="ALC21" s="61"/>
      <c r="ALD21" s="61"/>
      <c r="ALE21" s="61"/>
      <c r="ALF21" s="61"/>
      <c r="ALG21" s="61"/>
      <c r="ALH21" s="61"/>
      <c r="ALI21" s="61"/>
      <c r="ALJ21" s="61"/>
      <c r="ALK21" s="61"/>
      <c r="ALL21" s="61"/>
      <c r="ALM21" s="61"/>
      <c r="ALN21" s="61"/>
      <c r="ALO21" s="61"/>
      <c r="ALP21" s="61"/>
      <c r="ALQ21" s="61"/>
      <c r="ALR21" s="61"/>
      <c r="ALS21" s="61"/>
      <c r="ALT21" s="61"/>
      <c r="ALU21" s="61"/>
      <c r="ALV21" s="61"/>
      <c r="ALW21" s="61"/>
      <c r="ALX21" s="61"/>
      <c r="ALY21" s="61"/>
      <c r="ALZ21" s="61"/>
      <c r="AMA21" s="61"/>
      <c r="AMB21" s="61"/>
      <c r="AMC21" s="61"/>
      <c r="AMD21" s="61"/>
      <c r="AME21" s="61"/>
      <c r="AMF21" s="61"/>
      <c r="AMG21" s="61"/>
      <c r="AMH21" s="61"/>
      <c r="AMI21" s="61"/>
      <c r="AMJ21" s="61"/>
      <c r="AMK21" s="61"/>
      <c r="AML21" s="61"/>
      <c r="AMM21" s="61"/>
      <c r="AMN21" s="61"/>
      <c r="AMO21" s="61"/>
      <c r="AMP21" s="61"/>
      <c r="AMQ21" s="61"/>
      <c r="AMR21" s="61"/>
      <c r="AMS21" s="61"/>
      <c r="AMT21" s="61"/>
      <c r="AMU21" s="61"/>
      <c r="AMV21" s="61"/>
      <c r="AMW21" s="61"/>
      <c r="AMX21" s="61"/>
      <c r="AMY21" s="61"/>
      <c r="AMZ21" s="61"/>
      <c r="ANA21" s="61"/>
      <c r="ANB21" s="61"/>
      <c r="ANC21" s="61"/>
      <c r="AND21" s="61"/>
      <c r="ANE21" s="61"/>
      <c r="ANF21" s="61"/>
      <c r="ANG21" s="61"/>
      <c r="ANH21" s="61"/>
      <c r="ANI21" s="61"/>
      <c r="ANJ21" s="61"/>
      <c r="ANK21" s="61"/>
      <c r="ANL21" s="61"/>
      <c r="ANM21" s="61"/>
      <c r="ANN21" s="61"/>
      <c r="ANO21" s="61"/>
      <c r="ANP21" s="61"/>
      <c r="ANQ21" s="61"/>
      <c r="ANR21" s="61"/>
      <c r="ANS21" s="61"/>
      <c r="ANT21" s="61"/>
      <c r="ANU21" s="61"/>
      <c r="ANV21" s="61"/>
      <c r="ANW21" s="61"/>
      <c r="ANX21" s="61"/>
      <c r="ANY21" s="61"/>
      <c r="ANZ21" s="61"/>
      <c r="AOA21" s="61"/>
      <c r="AOB21" s="61"/>
      <c r="AOC21" s="61"/>
      <c r="AOD21" s="61"/>
      <c r="AOE21" s="61"/>
      <c r="AOF21" s="61"/>
      <c r="AOG21" s="61"/>
      <c r="AOH21" s="61"/>
      <c r="AOI21" s="61"/>
      <c r="AOJ21" s="61"/>
      <c r="AOK21" s="61"/>
      <c r="AOL21" s="61"/>
      <c r="AOM21" s="61"/>
      <c r="AON21" s="61"/>
      <c r="AOO21" s="61"/>
      <c r="AOP21" s="61"/>
      <c r="AOQ21" s="61"/>
      <c r="AOR21" s="61"/>
      <c r="AOS21" s="61"/>
      <c r="AOT21" s="61"/>
      <c r="AOU21" s="61"/>
      <c r="AOV21" s="61"/>
      <c r="AOW21" s="61"/>
      <c r="AOX21" s="61"/>
      <c r="AOY21" s="61"/>
      <c r="AOZ21" s="61"/>
      <c r="APA21" s="61"/>
      <c r="APB21" s="61"/>
      <c r="APC21" s="61"/>
      <c r="APD21" s="61"/>
      <c r="APE21" s="61"/>
      <c r="APF21" s="61"/>
      <c r="APG21" s="61"/>
      <c r="APH21" s="61"/>
      <c r="API21" s="61"/>
      <c r="APJ21" s="61"/>
      <c r="APK21" s="61"/>
      <c r="APL21" s="61"/>
      <c r="APM21" s="61"/>
      <c r="APN21" s="61"/>
      <c r="APO21" s="61"/>
      <c r="APP21" s="61"/>
      <c r="APQ21" s="61"/>
      <c r="APR21" s="61"/>
      <c r="APS21" s="61"/>
      <c r="APT21" s="61"/>
      <c r="APU21" s="61"/>
      <c r="APV21" s="61"/>
      <c r="APW21" s="61"/>
      <c r="APX21" s="61"/>
      <c r="APY21" s="61"/>
      <c r="APZ21" s="61"/>
      <c r="AQA21" s="61"/>
      <c r="AQB21" s="61"/>
      <c r="AQC21" s="61"/>
      <c r="AQD21" s="61"/>
      <c r="AQE21" s="61"/>
      <c r="AQF21" s="61"/>
      <c r="AQG21" s="61"/>
      <c r="AQH21" s="61"/>
      <c r="AQI21" s="61"/>
      <c r="AQJ21" s="61"/>
      <c r="AQK21" s="61"/>
      <c r="AQL21" s="61"/>
      <c r="AQM21" s="61"/>
      <c r="AQN21" s="61"/>
      <c r="AQO21" s="61"/>
      <c r="AQP21" s="61"/>
      <c r="AQQ21" s="61"/>
      <c r="AQR21" s="61"/>
      <c r="AQS21" s="61"/>
      <c r="AQT21" s="61"/>
      <c r="AQU21" s="61"/>
      <c r="AQV21" s="61"/>
      <c r="AQW21" s="61"/>
      <c r="AQX21" s="61"/>
      <c r="AQY21" s="61"/>
      <c r="AQZ21" s="61"/>
      <c r="ARA21" s="61"/>
      <c r="ARB21" s="61"/>
      <c r="ARC21" s="61"/>
      <c r="ARD21" s="61"/>
      <c r="ARE21" s="61"/>
      <c r="ARF21" s="61"/>
      <c r="ARG21" s="61"/>
      <c r="ARH21" s="61"/>
      <c r="ARI21" s="61"/>
      <c r="ARJ21" s="61"/>
      <c r="ARK21" s="61"/>
      <c r="ARL21" s="61"/>
      <c r="ARM21" s="61"/>
      <c r="ARN21" s="61"/>
      <c r="ARO21" s="61"/>
      <c r="ARP21" s="61"/>
      <c r="ARQ21" s="61"/>
      <c r="ARR21" s="61"/>
      <c r="ARS21" s="61"/>
      <c r="ART21" s="61"/>
      <c r="ARU21" s="61"/>
      <c r="ARV21" s="61"/>
      <c r="ARW21" s="61"/>
      <c r="ARX21" s="61"/>
      <c r="ARY21" s="61"/>
      <c r="ARZ21" s="61"/>
      <c r="ASA21" s="61"/>
      <c r="ASB21" s="61"/>
      <c r="ASC21" s="61"/>
      <c r="ASD21" s="61"/>
      <c r="ASE21" s="61"/>
      <c r="ASF21" s="61"/>
      <c r="ASG21" s="61"/>
      <c r="ASH21" s="61"/>
      <c r="ASI21" s="61"/>
      <c r="ASJ21" s="61"/>
      <c r="ASK21" s="61"/>
      <c r="ASL21" s="61"/>
      <c r="ASM21" s="61"/>
      <c r="ASN21" s="61"/>
      <c r="ASO21" s="61"/>
      <c r="ASP21" s="61"/>
      <c r="ASQ21" s="61"/>
      <c r="ASR21" s="61"/>
      <c r="ASS21" s="61"/>
      <c r="AST21" s="61"/>
      <c r="ASU21" s="61"/>
      <c r="ASV21" s="61"/>
      <c r="ASW21" s="61"/>
      <c r="ASX21" s="61"/>
      <c r="ASY21" s="61"/>
      <c r="ASZ21" s="61"/>
      <c r="ATA21" s="61"/>
      <c r="ATB21" s="61"/>
      <c r="ATC21" s="61"/>
      <c r="ATD21" s="61"/>
      <c r="ATE21" s="61"/>
      <c r="ATF21" s="61"/>
      <c r="ATG21" s="61"/>
      <c r="ATH21" s="61"/>
      <c r="ATI21" s="61"/>
      <c r="ATJ21" s="61"/>
      <c r="ATK21" s="61"/>
      <c r="ATL21" s="61"/>
      <c r="ATM21" s="61"/>
      <c r="ATN21" s="61"/>
      <c r="ATO21" s="61"/>
      <c r="ATP21" s="61"/>
      <c r="ATQ21" s="61"/>
      <c r="ATR21" s="61"/>
      <c r="ATS21" s="61"/>
      <c r="ATT21" s="61"/>
      <c r="ATU21" s="61"/>
      <c r="ATV21" s="61"/>
      <c r="ATW21" s="61"/>
      <c r="ATX21" s="61"/>
      <c r="ATY21" s="61"/>
      <c r="ATZ21" s="61"/>
      <c r="AUA21" s="61"/>
      <c r="AUB21" s="61"/>
      <c r="AUC21" s="61"/>
      <c r="AUD21" s="61"/>
      <c r="AUE21" s="61"/>
      <c r="AUF21" s="61"/>
      <c r="AUG21" s="61"/>
      <c r="AUH21" s="61"/>
      <c r="AUI21" s="61"/>
      <c r="AUJ21" s="61"/>
      <c r="AUK21" s="61"/>
      <c r="AUL21" s="61"/>
      <c r="AUM21" s="61"/>
      <c r="AUN21" s="61"/>
      <c r="AUO21" s="61"/>
      <c r="AUP21" s="61"/>
      <c r="AUQ21" s="61"/>
      <c r="AUR21" s="61"/>
      <c r="AUS21" s="61"/>
      <c r="AUT21" s="61"/>
      <c r="AUU21" s="61"/>
      <c r="AUV21" s="61"/>
      <c r="AUW21" s="61"/>
      <c r="AUX21" s="61"/>
      <c r="AUY21" s="61"/>
      <c r="AUZ21" s="61"/>
      <c r="AVA21" s="61"/>
      <c r="AVB21" s="61"/>
      <c r="AVC21" s="61"/>
      <c r="AVD21" s="61"/>
      <c r="AVE21" s="61"/>
      <c r="AVF21" s="61"/>
      <c r="AVG21" s="61"/>
      <c r="AVH21" s="61"/>
      <c r="AVI21" s="61"/>
      <c r="AVJ21" s="61"/>
      <c r="AVK21" s="61"/>
      <c r="AVL21" s="61"/>
      <c r="AVM21" s="61"/>
      <c r="AVN21" s="61"/>
      <c r="AVO21" s="61"/>
      <c r="AVP21" s="61"/>
      <c r="AVQ21" s="61"/>
      <c r="AVR21" s="61"/>
      <c r="AVS21" s="61"/>
      <c r="AVT21" s="61"/>
      <c r="AVU21" s="61"/>
      <c r="AVV21" s="61"/>
      <c r="AVW21" s="61"/>
      <c r="AVX21" s="61"/>
      <c r="AVY21" s="61"/>
      <c r="AVZ21" s="61"/>
      <c r="AWA21" s="61"/>
      <c r="AWB21" s="61"/>
      <c r="AWC21" s="61"/>
      <c r="AWD21" s="61"/>
      <c r="AWE21" s="61"/>
      <c r="AWF21" s="61"/>
      <c r="AWG21" s="61"/>
      <c r="AWH21" s="61"/>
      <c r="AWI21" s="61"/>
      <c r="AWJ21" s="61"/>
      <c r="AWK21" s="61"/>
      <c r="AWL21" s="61"/>
      <c r="AWM21" s="61"/>
      <c r="AWN21" s="61"/>
      <c r="AWO21" s="61"/>
      <c r="AWP21" s="61"/>
      <c r="AWQ21" s="61"/>
      <c r="AWR21" s="61"/>
      <c r="AWS21" s="61"/>
      <c r="AWT21" s="61"/>
      <c r="AWU21" s="61"/>
      <c r="AWV21" s="61"/>
      <c r="AWW21" s="61"/>
      <c r="AWX21" s="61"/>
      <c r="AWY21" s="61"/>
      <c r="AWZ21" s="61"/>
      <c r="AXA21" s="61"/>
      <c r="AXB21" s="61"/>
      <c r="AXC21" s="61"/>
      <c r="AXD21" s="61"/>
      <c r="AXE21" s="61"/>
      <c r="AXF21" s="61"/>
      <c r="AXG21" s="61"/>
      <c r="AXH21" s="61"/>
      <c r="AXI21" s="61"/>
      <c r="AXJ21" s="61"/>
      <c r="AXK21" s="61"/>
      <c r="AXL21" s="61"/>
      <c r="AXM21" s="61"/>
      <c r="AXN21" s="61"/>
      <c r="AXO21" s="61"/>
      <c r="AXP21" s="61"/>
      <c r="AXQ21" s="61"/>
      <c r="AXR21" s="61"/>
      <c r="AXS21" s="61"/>
      <c r="AXT21" s="61"/>
      <c r="AXU21" s="61"/>
      <c r="AXV21" s="61"/>
      <c r="AXW21" s="61"/>
      <c r="AXX21" s="61"/>
      <c r="AXY21" s="61"/>
      <c r="AXZ21" s="61"/>
      <c r="AYA21" s="61"/>
      <c r="AYB21" s="61"/>
      <c r="AYC21" s="61"/>
      <c r="AYD21" s="61"/>
      <c r="AYE21" s="61"/>
      <c r="AYF21" s="61"/>
      <c r="AYG21" s="61"/>
      <c r="AYH21" s="61"/>
      <c r="AYI21" s="61"/>
      <c r="AYJ21" s="61"/>
      <c r="AYK21" s="61"/>
      <c r="AYL21" s="61"/>
      <c r="AYM21" s="61"/>
      <c r="AYN21" s="61"/>
      <c r="AYO21" s="61"/>
      <c r="AYP21" s="61"/>
      <c r="AYQ21" s="61"/>
      <c r="AYR21" s="61"/>
      <c r="AYS21" s="61"/>
      <c r="AYT21" s="61"/>
      <c r="AYU21" s="61"/>
      <c r="AYV21" s="61"/>
      <c r="AYW21" s="61"/>
      <c r="AYX21" s="61"/>
      <c r="AYY21" s="61"/>
      <c r="AYZ21" s="61"/>
      <c r="AZA21" s="61"/>
      <c r="AZB21" s="61"/>
      <c r="AZC21" s="61"/>
      <c r="AZD21" s="61"/>
      <c r="AZE21" s="61"/>
      <c r="AZF21" s="61"/>
      <c r="AZG21" s="61"/>
      <c r="AZH21" s="61"/>
      <c r="AZI21" s="61"/>
      <c r="AZJ21" s="61"/>
      <c r="AZK21" s="61"/>
      <c r="AZL21" s="61"/>
      <c r="AZM21" s="61"/>
      <c r="AZN21" s="61"/>
      <c r="AZO21" s="61"/>
      <c r="AZP21" s="61"/>
      <c r="AZQ21" s="61"/>
      <c r="AZR21" s="61"/>
      <c r="AZS21" s="61"/>
      <c r="AZT21" s="61"/>
      <c r="AZU21" s="61"/>
      <c r="AZV21" s="61"/>
      <c r="AZW21" s="61"/>
      <c r="AZX21" s="61"/>
      <c r="AZY21" s="61"/>
      <c r="AZZ21" s="61"/>
      <c r="BAA21" s="61"/>
      <c r="BAB21" s="61"/>
      <c r="BAC21" s="61"/>
      <c r="BAD21" s="61"/>
      <c r="BAE21" s="61"/>
      <c r="BAF21" s="61"/>
      <c r="BAG21" s="61"/>
      <c r="BAH21" s="61"/>
      <c r="BAI21" s="61"/>
      <c r="BAJ21" s="61"/>
      <c r="BAK21" s="61"/>
      <c r="BAL21" s="61"/>
      <c r="BAM21" s="61"/>
      <c r="BAN21" s="61"/>
      <c r="BAO21" s="61"/>
      <c r="BAP21" s="61"/>
      <c r="BAQ21" s="61"/>
      <c r="BAR21" s="61"/>
      <c r="BAS21" s="61"/>
      <c r="BAT21" s="61"/>
      <c r="BAU21" s="61"/>
      <c r="BAV21" s="61"/>
      <c r="BAW21" s="61"/>
      <c r="BAX21" s="61"/>
      <c r="BAY21" s="61"/>
      <c r="BAZ21" s="61"/>
      <c r="BBA21" s="61"/>
      <c r="BBB21" s="61"/>
      <c r="BBC21" s="61"/>
      <c r="BBD21" s="61"/>
      <c r="BBE21" s="61"/>
      <c r="BBF21" s="61"/>
      <c r="BBG21" s="61"/>
      <c r="BBH21" s="61"/>
      <c r="BBI21" s="61"/>
      <c r="BBJ21" s="61"/>
      <c r="BBK21" s="61"/>
      <c r="BBL21" s="61"/>
      <c r="BBM21" s="61"/>
      <c r="BBN21" s="61"/>
      <c r="BBO21" s="61"/>
      <c r="BBP21" s="61"/>
      <c r="BBQ21" s="61"/>
      <c r="BBR21" s="61"/>
      <c r="BBS21" s="61"/>
      <c r="BBT21" s="61"/>
      <c r="BBU21" s="61"/>
      <c r="BBV21" s="61"/>
      <c r="BBW21" s="61"/>
      <c r="BBX21" s="61"/>
      <c r="BBY21" s="61"/>
      <c r="BBZ21" s="61"/>
      <c r="BCA21" s="61"/>
      <c r="BCB21" s="61"/>
      <c r="BCC21" s="61"/>
      <c r="BCD21" s="61"/>
      <c r="BCE21" s="61"/>
      <c r="BCF21" s="61"/>
      <c r="BCG21" s="61"/>
      <c r="BCH21" s="61"/>
      <c r="BCI21" s="61"/>
      <c r="BCJ21" s="61"/>
      <c r="BCK21" s="61"/>
      <c r="BCL21" s="61"/>
      <c r="BCM21" s="61"/>
      <c r="BCN21" s="61"/>
      <c r="BCO21" s="61"/>
      <c r="BCP21" s="61"/>
      <c r="BCQ21" s="61"/>
      <c r="BCR21" s="61"/>
      <c r="BCS21" s="61"/>
      <c r="BCT21" s="61"/>
      <c r="BCU21" s="61"/>
      <c r="BCV21" s="61"/>
      <c r="BCW21" s="61"/>
      <c r="BCX21" s="61"/>
      <c r="BCY21" s="61"/>
      <c r="BCZ21" s="61"/>
      <c r="BDA21" s="61"/>
      <c r="BDB21" s="61"/>
      <c r="BDC21" s="61"/>
      <c r="BDD21" s="61"/>
      <c r="BDE21" s="61"/>
      <c r="BDF21" s="61"/>
      <c r="BDG21" s="61"/>
      <c r="BDH21" s="61"/>
      <c r="BDI21" s="61"/>
      <c r="BDJ21" s="61"/>
      <c r="BDK21" s="61"/>
      <c r="BDL21" s="61"/>
      <c r="BDM21" s="61"/>
      <c r="BDN21" s="61"/>
      <c r="BDO21" s="61"/>
      <c r="BDP21" s="61"/>
      <c r="BDQ21" s="61"/>
      <c r="BDR21" s="61"/>
      <c r="BDS21" s="61"/>
      <c r="BDT21" s="61"/>
      <c r="BDU21" s="61"/>
      <c r="BDV21" s="61"/>
      <c r="BDW21" s="61"/>
      <c r="BDX21" s="61"/>
      <c r="BDY21" s="61"/>
      <c r="BDZ21" s="61"/>
      <c r="BEA21" s="61"/>
      <c r="BEB21" s="61"/>
      <c r="BEC21" s="61"/>
      <c r="BED21" s="61"/>
      <c r="BEE21" s="61"/>
      <c r="BEF21" s="61"/>
      <c r="BEG21" s="61"/>
      <c r="BEH21" s="61"/>
      <c r="BEI21" s="61"/>
      <c r="BEJ21" s="61"/>
      <c r="BEK21" s="61"/>
      <c r="BEL21" s="61"/>
      <c r="BEM21" s="61"/>
      <c r="BEN21" s="61"/>
      <c r="BEO21" s="61"/>
      <c r="BEP21" s="61"/>
      <c r="BEQ21" s="61"/>
      <c r="BER21" s="61"/>
      <c r="BES21" s="61"/>
      <c r="BET21" s="61"/>
      <c r="BEU21" s="61"/>
      <c r="BEV21" s="61"/>
      <c r="BEW21" s="61"/>
      <c r="BEX21" s="61"/>
      <c r="BEY21" s="61"/>
      <c r="BEZ21" s="61"/>
      <c r="BFA21" s="61"/>
      <c r="BFB21" s="61"/>
      <c r="BFC21" s="61"/>
      <c r="BFD21" s="61"/>
      <c r="BFE21" s="61"/>
      <c r="BFF21" s="61"/>
      <c r="BFG21" s="61"/>
      <c r="BFH21" s="61"/>
      <c r="BFI21" s="61"/>
      <c r="BFJ21" s="61"/>
      <c r="BFK21" s="61"/>
      <c r="BFL21" s="61"/>
      <c r="BFM21" s="61"/>
      <c r="BFN21" s="61"/>
      <c r="BFO21" s="61"/>
      <c r="BFP21" s="61"/>
      <c r="BFQ21" s="61"/>
      <c r="BFR21" s="61"/>
      <c r="BFS21" s="61"/>
      <c r="BFT21" s="61"/>
      <c r="BFU21" s="61"/>
      <c r="BFV21" s="61"/>
      <c r="BFW21" s="61"/>
      <c r="BFX21" s="61"/>
      <c r="BFY21" s="61"/>
      <c r="BFZ21" s="61"/>
      <c r="BGA21" s="61"/>
      <c r="BGB21" s="61"/>
      <c r="BGC21" s="61"/>
      <c r="BGD21" s="61"/>
      <c r="BGE21" s="61"/>
      <c r="BGF21" s="61"/>
      <c r="BGG21" s="61"/>
      <c r="BGH21" s="61"/>
      <c r="BGI21" s="61"/>
      <c r="BGJ21" s="61"/>
      <c r="BGK21" s="61"/>
      <c r="BGL21" s="61"/>
      <c r="BGM21" s="61"/>
      <c r="BGN21" s="61"/>
      <c r="BGO21" s="61"/>
      <c r="BGP21" s="61"/>
      <c r="BGQ21" s="61"/>
      <c r="BGR21" s="61"/>
      <c r="BGS21" s="61"/>
      <c r="BGT21" s="61"/>
      <c r="BGU21" s="61"/>
      <c r="BGV21" s="61"/>
      <c r="BGW21" s="61"/>
      <c r="BGX21" s="61"/>
      <c r="BGY21" s="61"/>
      <c r="BGZ21" s="61"/>
      <c r="BHA21" s="61"/>
      <c r="BHB21" s="61"/>
      <c r="BHC21" s="61"/>
      <c r="BHD21" s="61"/>
      <c r="BHE21" s="61"/>
      <c r="BHF21" s="61"/>
      <c r="BHG21" s="61"/>
      <c r="BHH21" s="61"/>
      <c r="BHI21" s="61"/>
      <c r="BHJ21" s="61"/>
      <c r="BHK21" s="61"/>
      <c r="BHL21" s="61"/>
      <c r="BHM21" s="61"/>
      <c r="BHN21" s="61"/>
      <c r="BHO21" s="61"/>
      <c r="BHP21" s="61"/>
      <c r="BHQ21" s="61"/>
      <c r="BHR21" s="61"/>
      <c r="BHS21" s="61"/>
      <c r="BHT21" s="61"/>
      <c r="BHU21" s="61"/>
      <c r="BHV21" s="61"/>
      <c r="BHW21" s="61"/>
      <c r="BHX21" s="61"/>
      <c r="BHY21" s="61"/>
      <c r="BHZ21" s="61"/>
      <c r="BIA21" s="61"/>
      <c r="BIB21" s="61"/>
      <c r="BIC21" s="61"/>
      <c r="BID21" s="61"/>
      <c r="BIE21" s="61"/>
      <c r="BIF21" s="61"/>
      <c r="BIG21" s="61"/>
      <c r="BIH21" s="61"/>
      <c r="BII21" s="61"/>
      <c r="BIJ21" s="61"/>
      <c r="BIK21" s="61"/>
      <c r="BIL21" s="61"/>
      <c r="BIM21" s="61"/>
      <c r="BIN21" s="61"/>
      <c r="BIO21" s="61"/>
      <c r="BIP21" s="61"/>
      <c r="BIQ21" s="61"/>
      <c r="BIR21" s="61"/>
      <c r="BIS21" s="61"/>
      <c r="BIT21" s="61"/>
      <c r="BIU21" s="61"/>
      <c r="BIV21" s="61"/>
      <c r="BIW21" s="61"/>
      <c r="BIX21" s="61"/>
      <c r="BIY21" s="61"/>
      <c r="BIZ21" s="61"/>
      <c r="BJA21" s="61"/>
      <c r="BJB21" s="61"/>
      <c r="BJC21" s="61"/>
      <c r="BJD21" s="61"/>
      <c r="BJE21" s="61"/>
      <c r="BJF21" s="61"/>
      <c r="BJG21" s="61"/>
      <c r="BJH21" s="61"/>
      <c r="BJI21" s="61"/>
      <c r="BJJ21" s="61"/>
      <c r="BJK21" s="61"/>
      <c r="BJL21" s="61"/>
      <c r="BJM21" s="61"/>
      <c r="BJN21" s="61"/>
      <c r="BJO21" s="61"/>
      <c r="BJP21" s="61"/>
      <c r="BJQ21" s="61"/>
      <c r="BJR21" s="61"/>
      <c r="BJS21" s="61"/>
      <c r="BJT21" s="61"/>
      <c r="BJU21" s="61"/>
      <c r="BJV21" s="61"/>
      <c r="BJW21" s="61"/>
      <c r="BJX21" s="61"/>
      <c r="BJY21" s="61"/>
      <c r="BJZ21" s="61"/>
      <c r="BKA21" s="61"/>
      <c r="BKB21" s="61"/>
      <c r="BKC21" s="61"/>
      <c r="BKD21" s="61"/>
      <c r="BKE21" s="61"/>
      <c r="BKF21" s="61"/>
      <c r="BKG21" s="61"/>
      <c r="BKH21" s="61"/>
      <c r="BKI21" s="61"/>
      <c r="BKJ21" s="61"/>
      <c r="BKK21" s="61"/>
      <c r="BKL21" s="61"/>
      <c r="BKM21" s="61"/>
      <c r="BKN21" s="61"/>
      <c r="BKO21" s="61"/>
      <c r="BKP21" s="61"/>
      <c r="BKQ21" s="61"/>
      <c r="BKR21" s="61"/>
      <c r="BKS21" s="61"/>
      <c r="BKT21" s="61"/>
      <c r="BKU21" s="61"/>
      <c r="BKV21" s="61"/>
      <c r="BKW21" s="61"/>
      <c r="BKX21" s="61"/>
      <c r="BKY21" s="61"/>
      <c r="BKZ21" s="61"/>
      <c r="BLA21" s="61"/>
      <c r="BLB21" s="61"/>
      <c r="BLC21" s="61"/>
      <c r="BLD21" s="61"/>
      <c r="BLE21" s="61"/>
      <c r="BLF21" s="61"/>
      <c r="BLG21" s="61"/>
      <c r="BLH21" s="61"/>
      <c r="BLI21" s="61"/>
      <c r="BLJ21" s="61"/>
      <c r="BLK21" s="61"/>
      <c r="BLL21" s="61"/>
      <c r="BLM21" s="61"/>
      <c r="BLN21" s="61"/>
      <c r="BLO21" s="61"/>
      <c r="BLP21" s="61"/>
      <c r="BLQ21" s="61"/>
      <c r="BLR21" s="61"/>
      <c r="BLS21" s="61"/>
      <c r="BLT21" s="61"/>
      <c r="BLU21" s="61"/>
      <c r="BLV21" s="61"/>
      <c r="BLW21" s="61"/>
      <c r="BLX21" s="61"/>
      <c r="BLY21" s="61"/>
      <c r="BLZ21" s="61"/>
      <c r="BMA21" s="61"/>
      <c r="BMB21" s="61"/>
      <c r="BMC21" s="61"/>
      <c r="BMD21" s="61"/>
      <c r="BME21" s="61"/>
    </row>
    <row r="22" spans="1:1695" s="59" customFormat="1" x14ac:dyDescent="0.25">
      <c r="A22" s="58"/>
      <c r="B22" s="126"/>
      <c r="C22" s="172"/>
      <c r="D22" s="50" t="s">
        <v>293</v>
      </c>
      <c r="E22" s="153"/>
      <c r="F22" s="153"/>
      <c r="G22" s="153"/>
      <c r="H22" s="153"/>
      <c r="I22" s="38">
        <v>6.74</v>
      </c>
      <c r="J22" s="38" t="s">
        <v>219</v>
      </c>
      <c r="K22" s="38" t="s">
        <v>219</v>
      </c>
      <c r="L22" s="91"/>
      <c r="M22" s="91"/>
      <c r="N22" s="91"/>
      <c r="O22" s="91"/>
      <c r="P22" s="91"/>
      <c r="Q22" s="91"/>
      <c r="R22" s="91"/>
      <c r="S22" s="91"/>
      <c r="T22" s="91"/>
      <c r="U22" s="91"/>
      <c r="V22" s="91"/>
      <c r="W22" s="91"/>
      <c r="X22" s="91"/>
      <c r="Y22" s="91"/>
      <c r="Z22" s="91"/>
      <c r="AA22" s="91"/>
      <c r="AB22" s="91"/>
      <c r="AC22" s="91"/>
      <c r="AD22" s="91"/>
      <c r="AE22" s="91"/>
      <c r="AF22" s="61"/>
      <c r="AG22" s="61"/>
      <c r="AH22" s="61"/>
      <c r="AI22" s="61"/>
      <c r="AJ22" s="61"/>
      <c r="AK22" s="61"/>
      <c r="AL22" s="61"/>
      <c r="AM22" s="61"/>
      <c r="AN22" s="61"/>
      <c r="AO22" s="61"/>
      <c r="AP22" s="61"/>
      <c r="AQ22" s="61"/>
      <c r="AR22" s="61"/>
      <c r="AS22" s="61"/>
      <c r="AT22" s="61"/>
      <c r="AU22" s="61"/>
      <c r="AV22" s="61"/>
      <c r="AW22" s="61"/>
      <c r="AX22" s="61"/>
      <c r="AY22" s="61"/>
      <c r="AZ22" s="61"/>
      <c r="BA22" s="61"/>
      <c r="BB22" s="61"/>
      <c r="BC22" s="61"/>
      <c r="BD22" s="61"/>
      <c r="BE22" s="61"/>
      <c r="BF22" s="61"/>
      <c r="BG22" s="61"/>
      <c r="BH22" s="61"/>
      <c r="BI22" s="61"/>
      <c r="BJ22" s="61"/>
      <c r="BK22" s="61"/>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61"/>
      <c r="CS22" s="61"/>
      <c r="CT22" s="61"/>
      <c r="CU22" s="61"/>
      <c r="CV22" s="61"/>
      <c r="CW22" s="61"/>
      <c r="CX22" s="61"/>
      <c r="CY22" s="61"/>
      <c r="CZ22" s="61"/>
      <c r="DA22" s="61"/>
      <c r="DB22" s="61"/>
      <c r="DC22" s="61"/>
      <c r="DD22" s="61"/>
      <c r="DE22" s="61"/>
      <c r="DF22" s="61"/>
      <c r="DG22" s="61"/>
      <c r="DH22" s="61"/>
      <c r="DI22" s="61"/>
      <c r="DJ22" s="61"/>
      <c r="DK22" s="61"/>
      <c r="DL22" s="61"/>
      <c r="DM22" s="61"/>
      <c r="DN22" s="61"/>
      <c r="DO22" s="61"/>
      <c r="DP22" s="61"/>
      <c r="DQ22" s="61"/>
      <c r="DR22" s="61"/>
      <c r="DS22" s="61"/>
      <c r="DT22" s="61"/>
      <c r="DU22" s="61"/>
      <c r="DV22" s="61"/>
      <c r="DW22" s="61"/>
      <c r="DX22" s="61"/>
      <c r="DY22" s="61"/>
      <c r="DZ22" s="61"/>
      <c r="EA22" s="61"/>
      <c r="EB22" s="61"/>
      <c r="EC22" s="61"/>
      <c r="ED22" s="61"/>
      <c r="EE22" s="61"/>
      <c r="EF22" s="61"/>
      <c r="EG22" s="61"/>
      <c r="EH22" s="61"/>
      <c r="EI22" s="61"/>
      <c r="EJ22" s="61"/>
      <c r="EK22" s="61"/>
      <c r="EL22" s="61"/>
      <c r="EM22" s="61"/>
      <c r="EN22" s="61"/>
      <c r="EO22" s="61"/>
      <c r="EP22" s="61"/>
      <c r="EQ22" s="61"/>
      <c r="ER22" s="61"/>
      <c r="ES22" s="61"/>
      <c r="ET22" s="61"/>
      <c r="EU22" s="61"/>
      <c r="EV22" s="61"/>
      <c r="EW22" s="61"/>
      <c r="EX22" s="61"/>
      <c r="EY22" s="61"/>
      <c r="EZ22" s="61"/>
      <c r="FA22" s="61"/>
      <c r="FB22" s="61"/>
      <c r="FC22" s="61"/>
      <c r="FD22" s="61"/>
      <c r="FE22" s="61"/>
      <c r="FF22" s="61"/>
      <c r="FG22" s="61"/>
      <c r="FH22" s="61"/>
      <c r="FI22" s="61"/>
      <c r="FJ22" s="61"/>
      <c r="FK22" s="61"/>
      <c r="FL22" s="61"/>
      <c r="FM22" s="61"/>
      <c r="FN22" s="61"/>
      <c r="FO22" s="61"/>
      <c r="FP22" s="61"/>
      <c r="FQ22" s="61"/>
      <c r="FR22" s="61"/>
      <c r="FS22" s="61"/>
      <c r="FT22" s="61"/>
      <c r="FU22" s="61"/>
      <c r="FV22" s="61"/>
      <c r="FW22" s="61"/>
      <c r="FX22" s="61"/>
      <c r="FY22" s="61"/>
      <c r="FZ22" s="61"/>
      <c r="GA22" s="61"/>
      <c r="GB22" s="61"/>
      <c r="GC22" s="61"/>
      <c r="GD22" s="61"/>
      <c r="GE22" s="61"/>
      <c r="GF22" s="61"/>
      <c r="GG22" s="61"/>
      <c r="GH22" s="61"/>
      <c r="GI22" s="61"/>
      <c r="GJ22" s="61"/>
      <c r="GK22" s="61"/>
      <c r="GL22" s="61"/>
      <c r="GM22" s="61"/>
      <c r="GN22" s="61"/>
      <c r="GO22" s="61"/>
      <c r="GP22" s="61"/>
      <c r="GQ22" s="61"/>
      <c r="GR22" s="61"/>
      <c r="GS22" s="61"/>
      <c r="GT22" s="61"/>
      <c r="GU22" s="61"/>
      <c r="GV22" s="61"/>
      <c r="GW22" s="61"/>
      <c r="GX22" s="61"/>
      <c r="GY22" s="61"/>
      <c r="GZ22" s="61"/>
      <c r="HA22" s="61"/>
      <c r="HB22" s="61"/>
      <c r="HC22" s="61"/>
      <c r="HD22" s="61"/>
      <c r="HE22" s="61"/>
      <c r="HF22" s="61"/>
      <c r="HG22" s="61"/>
      <c r="HH22" s="61"/>
      <c r="HI22" s="61"/>
      <c r="HJ22" s="61"/>
      <c r="HK22" s="61"/>
      <c r="HL22" s="61"/>
      <c r="HM22" s="61"/>
      <c r="HN22" s="61"/>
      <c r="HO22" s="61"/>
      <c r="HP22" s="61"/>
      <c r="HQ22" s="61"/>
      <c r="HR22" s="61"/>
      <c r="HS22" s="61"/>
      <c r="HT22" s="61"/>
      <c r="HU22" s="61"/>
      <c r="HV22" s="61"/>
      <c r="HW22" s="61"/>
      <c r="HX22" s="61"/>
      <c r="HY22" s="61"/>
      <c r="HZ22" s="61"/>
      <c r="IA22" s="61"/>
      <c r="IB22" s="61"/>
      <c r="IC22" s="61"/>
      <c r="ID22" s="61"/>
      <c r="IE22" s="61"/>
      <c r="IF22" s="61"/>
      <c r="IG22" s="61"/>
      <c r="IH22" s="61"/>
      <c r="II22" s="61"/>
      <c r="IJ22" s="61"/>
      <c r="IK22" s="61"/>
      <c r="IL22" s="61"/>
      <c r="IM22" s="61"/>
      <c r="IN22" s="61"/>
      <c r="IO22" s="61"/>
      <c r="IP22" s="61"/>
      <c r="IQ22" s="61"/>
      <c r="IR22" s="61"/>
      <c r="IS22" s="61"/>
      <c r="IT22" s="61"/>
      <c r="IU22" s="61"/>
      <c r="IV22" s="61"/>
      <c r="IW22" s="61"/>
      <c r="IX22" s="61"/>
      <c r="IY22" s="61"/>
      <c r="IZ22" s="61"/>
      <c r="JA22" s="61"/>
      <c r="JB22" s="61"/>
      <c r="JC22" s="61"/>
      <c r="JD22" s="61"/>
      <c r="JE22" s="61"/>
      <c r="JF22" s="61"/>
      <c r="JG22" s="61"/>
      <c r="JH22" s="61"/>
      <c r="JI22" s="61"/>
      <c r="JJ22" s="61"/>
      <c r="JK22" s="61"/>
      <c r="JL22" s="61"/>
      <c r="JM22" s="61"/>
      <c r="JN22" s="61"/>
      <c r="JO22" s="61"/>
      <c r="JP22" s="61"/>
      <c r="JQ22" s="61"/>
      <c r="JR22" s="61"/>
      <c r="JS22" s="61"/>
      <c r="JT22" s="61"/>
      <c r="JU22" s="61"/>
      <c r="JV22" s="61"/>
      <c r="JW22" s="61"/>
      <c r="JX22" s="61"/>
      <c r="JY22" s="61"/>
      <c r="JZ22" s="61"/>
      <c r="KA22" s="61"/>
      <c r="KB22" s="61"/>
      <c r="KC22" s="61"/>
      <c r="KD22" s="61"/>
      <c r="KE22" s="61"/>
      <c r="KF22" s="61"/>
      <c r="KG22" s="61"/>
      <c r="KH22" s="61"/>
      <c r="KI22" s="61"/>
      <c r="KJ22" s="61"/>
      <c r="KK22" s="61"/>
      <c r="KL22" s="61"/>
      <c r="KM22" s="61"/>
      <c r="KN22" s="61"/>
      <c r="KO22" s="61"/>
      <c r="KP22" s="61"/>
      <c r="KQ22" s="61"/>
      <c r="KR22" s="61"/>
      <c r="KS22" s="61"/>
      <c r="KT22" s="61"/>
      <c r="KU22" s="61"/>
      <c r="KV22" s="61"/>
      <c r="KW22" s="61"/>
      <c r="KX22" s="61"/>
      <c r="KY22" s="61"/>
      <c r="KZ22" s="61"/>
      <c r="LA22" s="61"/>
      <c r="LB22" s="61"/>
      <c r="LC22" s="61"/>
      <c r="LD22" s="61"/>
      <c r="LE22" s="61"/>
      <c r="LF22" s="61"/>
      <c r="LG22" s="61"/>
      <c r="LH22" s="61"/>
      <c r="LI22" s="61"/>
      <c r="LJ22" s="61"/>
      <c r="LK22" s="61"/>
      <c r="LL22" s="61"/>
      <c r="LM22" s="61"/>
      <c r="LN22" s="61"/>
      <c r="LO22" s="61"/>
      <c r="LP22" s="61"/>
      <c r="LQ22" s="61"/>
      <c r="LR22" s="61"/>
      <c r="LS22" s="61"/>
      <c r="LT22" s="61"/>
      <c r="LU22" s="61"/>
      <c r="LV22" s="61"/>
      <c r="LW22" s="61"/>
      <c r="LX22" s="61"/>
      <c r="LY22" s="61"/>
      <c r="LZ22" s="61"/>
      <c r="MA22" s="61"/>
      <c r="MB22" s="61"/>
      <c r="MC22" s="61"/>
      <c r="MD22" s="61"/>
      <c r="ME22" s="61"/>
      <c r="MF22" s="61"/>
      <c r="MG22" s="61"/>
      <c r="MH22" s="61"/>
      <c r="MI22" s="61"/>
      <c r="MJ22" s="61"/>
      <c r="MK22" s="61"/>
      <c r="ML22" s="61"/>
      <c r="MM22" s="61"/>
      <c r="MN22" s="61"/>
      <c r="MO22" s="61"/>
      <c r="MP22" s="61"/>
      <c r="MQ22" s="61"/>
      <c r="MR22" s="61"/>
      <c r="MS22" s="61"/>
      <c r="MT22" s="61"/>
      <c r="MU22" s="61"/>
      <c r="MV22" s="61"/>
      <c r="MW22" s="61"/>
      <c r="MX22" s="61"/>
      <c r="MY22" s="61"/>
      <c r="MZ22" s="61"/>
      <c r="NA22" s="61"/>
      <c r="NB22" s="61"/>
      <c r="NC22" s="61"/>
      <c r="ND22" s="61"/>
      <c r="NE22" s="61"/>
      <c r="NF22" s="61"/>
      <c r="NG22" s="61"/>
      <c r="NH22" s="61"/>
      <c r="NI22" s="61"/>
      <c r="NJ22" s="61"/>
      <c r="NK22" s="61"/>
      <c r="NL22" s="61"/>
      <c r="NM22" s="61"/>
      <c r="NN22" s="61"/>
      <c r="NO22" s="61"/>
      <c r="NP22" s="61"/>
      <c r="NQ22" s="61"/>
      <c r="NR22" s="61"/>
      <c r="NS22" s="61"/>
      <c r="NT22" s="61"/>
      <c r="NU22" s="61"/>
      <c r="NV22" s="61"/>
      <c r="NW22" s="61"/>
      <c r="NX22" s="61"/>
      <c r="NY22" s="61"/>
      <c r="NZ22" s="61"/>
      <c r="OA22" s="61"/>
      <c r="OB22" s="61"/>
      <c r="OC22" s="61"/>
      <c r="OD22" s="61"/>
      <c r="OE22" s="61"/>
      <c r="OF22" s="61"/>
      <c r="OG22" s="61"/>
      <c r="OH22" s="61"/>
      <c r="OI22" s="61"/>
      <c r="OJ22" s="61"/>
      <c r="OK22" s="61"/>
      <c r="OL22" s="61"/>
      <c r="OM22" s="61"/>
      <c r="ON22" s="61"/>
      <c r="OO22" s="61"/>
      <c r="OP22" s="61"/>
      <c r="OQ22" s="61"/>
      <c r="OR22" s="61"/>
      <c r="OS22" s="61"/>
      <c r="OT22" s="61"/>
      <c r="OU22" s="61"/>
      <c r="OV22" s="61"/>
      <c r="OW22" s="61"/>
      <c r="OX22" s="61"/>
      <c r="OY22" s="61"/>
      <c r="OZ22" s="61"/>
      <c r="PA22" s="61"/>
      <c r="PB22" s="61"/>
      <c r="PC22" s="61"/>
      <c r="PD22" s="61"/>
      <c r="PE22" s="61"/>
      <c r="PF22" s="61"/>
      <c r="PG22" s="61"/>
      <c r="PH22" s="61"/>
      <c r="PI22" s="61"/>
      <c r="PJ22" s="61"/>
      <c r="PK22" s="61"/>
      <c r="PL22" s="61"/>
      <c r="PM22" s="61"/>
      <c r="PN22" s="61"/>
      <c r="PO22" s="61"/>
      <c r="PP22" s="61"/>
      <c r="PQ22" s="61"/>
      <c r="PR22" s="61"/>
      <c r="PS22" s="61"/>
      <c r="PT22" s="61"/>
      <c r="PU22" s="61"/>
      <c r="PV22" s="61"/>
      <c r="PW22" s="61"/>
      <c r="PX22" s="61"/>
      <c r="PY22" s="61"/>
      <c r="PZ22" s="61"/>
      <c r="QA22" s="61"/>
      <c r="QB22" s="61"/>
      <c r="QC22" s="61"/>
      <c r="QD22" s="61"/>
      <c r="QE22" s="61"/>
      <c r="QF22" s="61"/>
      <c r="QG22" s="61"/>
      <c r="QH22" s="61"/>
      <c r="QI22" s="61"/>
      <c r="QJ22" s="61"/>
      <c r="QK22" s="61"/>
      <c r="QL22" s="61"/>
      <c r="QM22" s="61"/>
      <c r="QN22" s="61"/>
      <c r="QO22" s="61"/>
      <c r="QP22" s="61"/>
      <c r="QQ22" s="61"/>
      <c r="QR22" s="61"/>
      <c r="QS22" s="61"/>
      <c r="QT22" s="61"/>
      <c r="QU22" s="61"/>
      <c r="QV22" s="61"/>
      <c r="QW22" s="61"/>
      <c r="QX22" s="61"/>
      <c r="QY22" s="61"/>
      <c r="QZ22" s="61"/>
      <c r="RA22" s="61"/>
      <c r="RB22" s="61"/>
      <c r="RC22" s="61"/>
      <c r="RD22" s="61"/>
      <c r="RE22" s="61"/>
      <c r="RF22" s="61"/>
      <c r="RG22" s="61"/>
      <c r="RH22" s="61"/>
      <c r="RI22" s="61"/>
      <c r="RJ22" s="61"/>
      <c r="RK22" s="61"/>
      <c r="RL22" s="61"/>
      <c r="RM22" s="61"/>
      <c r="RN22" s="61"/>
      <c r="RO22" s="61"/>
      <c r="RP22" s="61"/>
      <c r="RQ22" s="61"/>
      <c r="RR22" s="61"/>
      <c r="RS22" s="61"/>
      <c r="RT22" s="61"/>
      <c r="RU22" s="61"/>
      <c r="RV22" s="61"/>
      <c r="RW22" s="61"/>
      <c r="RX22" s="61"/>
      <c r="RY22" s="61"/>
      <c r="RZ22" s="61"/>
      <c r="SA22" s="61"/>
      <c r="SB22" s="61"/>
      <c r="SC22" s="61"/>
      <c r="SD22" s="61"/>
      <c r="SE22" s="61"/>
      <c r="SF22" s="61"/>
      <c r="SG22" s="61"/>
      <c r="SH22" s="61"/>
      <c r="SI22" s="61"/>
      <c r="SJ22" s="61"/>
      <c r="SK22" s="61"/>
      <c r="SL22" s="61"/>
      <c r="SM22" s="61"/>
      <c r="SN22" s="61"/>
      <c r="SO22" s="61"/>
      <c r="SP22" s="61"/>
      <c r="SQ22" s="61"/>
      <c r="SR22" s="61"/>
      <c r="SS22" s="61"/>
      <c r="ST22" s="61"/>
      <c r="SU22" s="61"/>
      <c r="SV22" s="61"/>
      <c r="SW22" s="61"/>
      <c r="SX22" s="61"/>
      <c r="SY22" s="61"/>
      <c r="SZ22" s="61"/>
      <c r="TA22" s="61"/>
      <c r="TB22" s="61"/>
      <c r="TC22" s="61"/>
      <c r="TD22" s="61"/>
      <c r="TE22" s="61"/>
      <c r="TF22" s="61"/>
      <c r="TG22" s="61"/>
      <c r="TH22" s="61"/>
      <c r="TI22" s="61"/>
      <c r="TJ22" s="61"/>
      <c r="TK22" s="61"/>
      <c r="TL22" s="61"/>
      <c r="TM22" s="61"/>
      <c r="TN22" s="61"/>
      <c r="TO22" s="61"/>
      <c r="TP22" s="61"/>
      <c r="TQ22" s="61"/>
      <c r="TR22" s="61"/>
      <c r="TS22" s="61"/>
      <c r="TT22" s="61"/>
      <c r="TU22" s="61"/>
      <c r="TV22" s="61"/>
      <c r="TW22" s="61"/>
      <c r="TX22" s="61"/>
      <c r="TY22" s="61"/>
      <c r="TZ22" s="61"/>
      <c r="UA22" s="61"/>
      <c r="UB22" s="61"/>
      <c r="UC22" s="61"/>
      <c r="UD22" s="61"/>
      <c r="UE22" s="61"/>
      <c r="UF22" s="61"/>
      <c r="UG22" s="61"/>
      <c r="UH22" s="61"/>
      <c r="UI22" s="61"/>
      <c r="UJ22" s="61"/>
      <c r="UK22" s="61"/>
      <c r="UL22" s="61"/>
      <c r="UM22" s="61"/>
      <c r="UN22" s="61"/>
      <c r="UO22" s="61"/>
      <c r="UP22" s="61"/>
      <c r="UQ22" s="61"/>
      <c r="UR22" s="61"/>
      <c r="US22" s="61"/>
      <c r="UT22" s="61"/>
      <c r="UU22" s="61"/>
      <c r="UV22" s="61"/>
      <c r="UW22" s="61"/>
      <c r="UX22" s="61"/>
      <c r="UY22" s="61"/>
      <c r="UZ22" s="61"/>
      <c r="VA22" s="61"/>
      <c r="VB22" s="61"/>
      <c r="VC22" s="61"/>
      <c r="VD22" s="61"/>
      <c r="VE22" s="61"/>
      <c r="VF22" s="61"/>
      <c r="VG22" s="61"/>
      <c r="VH22" s="61"/>
      <c r="VI22" s="61"/>
      <c r="VJ22" s="61"/>
      <c r="VK22" s="61"/>
      <c r="VL22" s="61"/>
      <c r="VM22" s="61"/>
      <c r="VN22" s="61"/>
      <c r="VO22" s="61"/>
      <c r="VP22" s="61"/>
      <c r="VQ22" s="61"/>
      <c r="VR22" s="61"/>
      <c r="VS22" s="61"/>
      <c r="VT22" s="61"/>
      <c r="VU22" s="61"/>
      <c r="VV22" s="61"/>
      <c r="VW22" s="61"/>
      <c r="VX22" s="61"/>
      <c r="VY22" s="61"/>
      <c r="VZ22" s="61"/>
      <c r="WA22" s="61"/>
      <c r="WB22" s="61"/>
      <c r="WC22" s="61"/>
      <c r="WD22" s="61"/>
      <c r="WE22" s="61"/>
      <c r="WF22" s="61"/>
      <c r="WG22" s="61"/>
      <c r="WH22" s="61"/>
      <c r="WI22" s="61"/>
      <c r="WJ22" s="61"/>
      <c r="WK22" s="61"/>
      <c r="WL22" s="61"/>
      <c r="WM22" s="61"/>
      <c r="WN22" s="61"/>
      <c r="WO22" s="61"/>
      <c r="WP22" s="61"/>
      <c r="WQ22" s="61"/>
      <c r="WR22" s="61"/>
      <c r="WS22" s="61"/>
      <c r="WT22" s="61"/>
      <c r="WU22" s="61"/>
      <c r="WV22" s="61"/>
      <c r="WW22" s="61"/>
      <c r="WX22" s="61"/>
      <c r="WY22" s="61"/>
      <c r="WZ22" s="61"/>
      <c r="XA22" s="61"/>
      <c r="XB22" s="61"/>
      <c r="XC22" s="61"/>
      <c r="XD22" s="61"/>
      <c r="XE22" s="61"/>
      <c r="XF22" s="61"/>
      <c r="XG22" s="61"/>
      <c r="XH22" s="61"/>
      <c r="XI22" s="61"/>
      <c r="XJ22" s="61"/>
      <c r="XK22" s="61"/>
      <c r="XL22" s="61"/>
      <c r="XM22" s="61"/>
      <c r="XN22" s="61"/>
      <c r="XO22" s="61"/>
      <c r="XP22" s="61"/>
      <c r="XQ22" s="61"/>
      <c r="XR22" s="61"/>
      <c r="XS22" s="61"/>
      <c r="XT22" s="61"/>
      <c r="XU22" s="61"/>
      <c r="XV22" s="61"/>
      <c r="XW22" s="61"/>
      <c r="XX22" s="61"/>
      <c r="XY22" s="61"/>
      <c r="XZ22" s="61"/>
      <c r="YA22" s="61"/>
      <c r="YB22" s="61"/>
      <c r="YC22" s="61"/>
      <c r="YD22" s="61"/>
      <c r="YE22" s="61"/>
      <c r="YF22" s="61"/>
      <c r="YG22" s="61"/>
      <c r="YH22" s="61"/>
      <c r="YI22" s="61"/>
      <c r="YJ22" s="61"/>
      <c r="YK22" s="61"/>
      <c r="YL22" s="61"/>
      <c r="YM22" s="61"/>
      <c r="YN22" s="61"/>
      <c r="YO22" s="61"/>
      <c r="YP22" s="61"/>
      <c r="YQ22" s="61"/>
      <c r="YR22" s="61"/>
      <c r="YS22" s="61"/>
      <c r="YT22" s="61"/>
      <c r="YU22" s="61"/>
      <c r="YV22" s="61"/>
      <c r="YW22" s="61"/>
      <c r="YX22" s="61"/>
      <c r="YY22" s="61"/>
      <c r="YZ22" s="61"/>
      <c r="ZA22" s="61"/>
      <c r="ZB22" s="61"/>
      <c r="ZC22" s="61"/>
      <c r="ZD22" s="61"/>
      <c r="ZE22" s="61"/>
      <c r="ZF22" s="61"/>
      <c r="ZG22" s="61"/>
      <c r="ZH22" s="61"/>
      <c r="ZI22" s="61"/>
      <c r="ZJ22" s="61"/>
      <c r="ZK22" s="61"/>
      <c r="ZL22" s="61"/>
      <c r="ZM22" s="61"/>
      <c r="ZN22" s="61"/>
      <c r="ZO22" s="61"/>
      <c r="ZP22" s="61"/>
      <c r="ZQ22" s="61"/>
      <c r="ZR22" s="61"/>
      <c r="ZS22" s="61"/>
      <c r="ZT22" s="61"/>
      <c r="ZU22" s="61"/>
      <c r="ZV22" s="61"/>
      <c r="ZW22" s="61"/>
      <c r="ZX22" s="61"/>
      <c r="ZY22" s="61"/>
      <c r="ZZ22" s="61"/>
      <c r="AAA22" s="61"/>
      <c r="AAB22" s="61"/>
      <c r="AAC22" s="61"/>
      <c r="AAD22" s="61"/>
      <c r="AAE22" s="61"/>
      <c r="AAF22" s="61"/>
      <c r="AAG22" s="61"/>
      <c r="AAH22" s="61"/>
      <c r="AAI22" s="61"/>
      <c r="AAJ22" s="61"/>
      <c r="AAK22" s="61"/>
      <c r="AAL22" s="61"/>
      <c r="AAM22" s="61"/>
      <c r="AAN22" s="61"/>
      <c r="AAO22" s="61"/>
      <c r="AAP22" s="61"/>
      <c r="AAQ22" s="61"/>
      <c r="AAR22" s="61"/>
      <c r="AAS22" s="61"/>
      <c r="AAT22" s="61"/>
      <c r="AAU22" s="61"/>
      <c r="AAV22" s="61"/>
      <c r="AAW22" s="61"/>
      <c r="AAX22" s="61"/>
      <c r="AAY22" s="61"/>
      <c r="AAZ22" s="61"/>
      <c r="ABA22" s="61"/>
      <c r="ABB22" s="61"/>
      <c r="ABC22" s="61"/>
      <c r="ABD22" s="61"/>
      <c r="ABE22" s="61"/>
      <c r="ABF22" s="61"/>
      <c r="ABG22" s="61"/>
      <c r="ABH22" s="61"/>
      <c r="ABI22" s="61"/>
      <c r="ABJ22" s="61"/>
      <c r="ABK22" s="61"/>
      <c r="ABL22" s="61"/>
      <c r="ABM22" s="61"/>
      <c r="ABN22" s="61"/>
      <c r="ABO22" s="61"/>
      <c r="ABP22" s="61"/>
      <c r="ABQ22" s="61"/>
      <c r="ABR22" s="61"/>
      <c r="ABS22" s="61"/>
      <c r="ABT22" s="61"/>
      <c r="ABU22" s="61"/>
      <c r="ABV22" s="61"/>
      <c r="ABW22" s="61"/>
      <c r="ABX22" s="61"/>
      <c r="ABY22" s="61"/>
      <c r="ABZ22" s="61"/>
      <c r="ACA22" s="61"/>
      <c r="ACB22" s="61"/>
      <c r="ACC22" s="61"/>
      <c r="ACD22" s="61"/>
      <c r="ACE22" s="61"/>
      <c r="ACF22" s="61"/>
      <c r="ACG22" s="61"/>
      <c r="ACH22" s="61"/>
      <c r="ACI22" s="61"/>
      <c r="ACJ22" s="61"/>
      <c r="ACK22" s="61"/>
      <c r="ACL22" s="61"/>
      <c r="ACM22" s="61"/>
      <c r="ACN22" s="61"/>
      <c r="ACO22" s="61"/>
      <c r="ACP22" s="61"/>
      <c r="ACQ22" s="61"/>
      <c r="ACR22" s="61"/>
      <c r="ACS22" s="61"/>
      <c r="ACT22" s="61"/>
      <c r="ACU22" s="61"/>
      <c r="ACV22" s="61"/>
      <c r="ACW22" s="61"/>
      <c r="ACX22" s="61"/>
      <c r="ACY22" s="61"/>
      <c r="ACZ22" s="61"/>
      <c r="ADA22" s="61"/>
      <c r="ADB22" s="61"/>
      <c r="ADC22" s="61"/>
      <c r="ADD22" s="61"/>
      <c r="ADE22" s="61"/>
      <c r="ADF22" s="61"/>
      <c r="ADG22" s="61"/>
      <c r="ADH22" s="61"/>
      <c r="ADI22" s="61"/>
      <c r="ADJ22" s="61"/>
      <c r="ADK22" s="61"/>
      <c r="ADL22" s="61"/>
      <c r="ADM22" s="61"/>
      <c r="ADN22" s="61"/>
      <c r="ADO22" s="61"/>
      <c r="ADP22" s="61"/>
      <c r="ADQ22" s="61"/>
      <c r="ADR22" s="61"/>
      <c r="ADS22" s="61"/>
      <c r="ADT22" s="61"/>
      <c r="ADU22" s="61"/>
      <c r="ADV22" s="61"/>
      <c r="ADW22" s="61"/>
      <c r="ADX22" s="61"/>
      <c r="ADY22" s="61"/>
      <c r="ADZ22" s="61"/>
      <c r="AEA22" s="61"/>
      <c r="AEB22" s="61"/>
      <c r="AEC22" s="61"/>
      <c r="AED22" s="61"/>
      <c r="AEE22" s="61"/>
      <c r="AEF22" s="61"/>
      <c r="AEG22" s="61"/>
      <c r="AEH22" s="61"/>
      <c r="AEI22" s="61"/>
      <c r="AEJ22" s="61"/>
      <c r="AEK22" s="61"/>
      <c r="AEL22" s="61"/>
      <c r="AEM22" s="61"/>
      <c r="AEN22" s="61"/>
      <c r="AEO22" s="61"/>
      <c r="AEP22" s="61"/>
      <c r="AEQ22" s="61"/>
      <c r="AER22" s="61"/>
      <c r="AES22" s="61"/>
      <c r="AET22" s="61"/>
      <c r="AEU22" s="61"/>
      <c r="AEV22" s="61"/>
      <c r="AEW22" s="61"/>
      <c r="AEX22" s="61"/>
      <c r="AEY22" s="61"/>
      <c r="AEZ22" s="61"/>
      <c r="AFA22" s="61"/>
      <c r="AFB22" s="61"/>
      <c r="AFC22" s="61"/>
      <c r="AFD22" s="61"/>
      <c r="AFE22" s="61"/>
      <c r="AFF22" s="61"/>
      <c r="AFG22" s="61"/>
      <c r="AFH22" s="61"/>
      <c r="AFI22" s="61"/>
      <c r="AFJ22" s="61"/>
      <c r="AFK22" s="61"/>
      <c r="AFL22" s="61"/>
      <c r="AFM22" s="61"/>
      <c r="AFN22" s="61"/>
      <c r="AFO22" s="61"/>
      <c r="AFP22" s="61"/>
      <c r="AFQ22" s="61"/>
      <c r="AFR22" s="61"/>
      <c r="AFS22" s="61"/>
      <c r="AFT22" s="61"/>
      <c r="AFU22" s="61"/>
      <c r="AFV22" s="61"/>
      <c r="AFW22" s="61"/>
      <c r="AFX22" s="61"/>
      <c r="AFY22" s="61"/>
      <c r="AFZ22" s="61"/>
      <c r="AGA22" s="61"/>
      <c r="AGB22" s="61"/>
      <c r="AGC22" s="61"/>
      <c r="AGD22" s="61"/>
      <c r="AGE22" s="61"/>
      <c r="AGF22" s="61"/>
      <c r="AGG22" s="61"/>
      <c r="AGH22" s="61"/>
      <c r="AGI22" s="61"/>
      <c r="AGJ22" s="61"/>
      <c r="AGK22" s="61"/>
      <c r="AGL22" s="61"/>
      <c r="AGM22" s="61"/>
      <c r="AGN22" s="61"/>
      <c r="AGO22" s="61"/>
      <c r="AGP22" s="61"/>
      <c r="AGQ22" s="61"/>
      <c r="AGR22" s="61"/>
      <c r="AGS22" s="61"/>
      <c r="AGT22" s="61"/>
      <c r="AGU22" s="61"/>
      <c r="AGV22" s="61"/>
      <c r="AGW22" s="61"/>
      <c r="AGX22" s="61"/>
      <c r="AGY22" s="61"/>
      <c r="AGZ22" s="61"/>
      <c r="AHA22" s="61"/>
      <c r="AHB22" s="61"/>
      <c r="AHC22" s="61"/>
      <c r="AHD22" s="61"/>
      <c r="AHE22" s="61"/>
      <c r="AHF22" s="61"/>
      <c r="AHG22" s="61"/>
      <c r="AHH22" s="61"/>
      <c r="AHI22" s="61"/>
      <c r="AHJ22" s="61"/>
      <c r="AHK22" s="61"/>
      <c r="AHL22" s="61"/>
      <c r="AHM22" s="61"/>
      <c r="AHN22" s="61"/>
      <c r="AHO22" s="61"/>
      <c r="AHP22" s="61"/>
      <c r="AHQ22" s="61"/>
      <c r="AHR22" s="61"/>
      <c r="AHS22" s="61"/>
      <c r="AHT22" s="61"/>
      <c r="AHU22" s="61"/>
      <c r="AHV22" s="61"/>
      <c r="AHW22" s="61"/>
      <c r="AHX22" s="61"/>
      <c r="AHY22" s="61"/>
      <c r="AHZ22" s="61"/>
      <c r="AIA22" s="61"/>
      <c r="AIB22" s="61"/>
      <c r="AIC22" s="61"/>
      <c r="AID22" s="61"/>
      <c r="AIE22" s="61"/>
      <c r="AIF22" s="61"/>
      <c r="AIG22" s="61"/>
      <c r="AIH22" s="61"/>
      <c r="AII22" s="61"/>
      <c r="AIJ22" s="61"/>
      <c r="AIK22" s="61"/>
      <c r="AIL22" s="61"/>
      <c r="AIM22" s="61"/>
      <c r="AIN22" s="61"/>
      <c r="AIO22" s="61"/>
      <c r="AIP22" s="61"/>
      <c r="AIQ22" s="61"/>
      <c r="AIR22" s="61"/>
      <c r="AIS22" s="61"/>
      <c r="AIT22" s="61"/>
      <c r="AIU22" s="61"/>
      <c r="AIV22" s="61"/>
      <c r="AIW22" s="61"/>
      <c r="AIX22" s="61"/>
      <c r="AIY22" s="61"/>
      <c r="AIZ22" s="61"/>
      <c r="AJA22" s="61"/>
      <c r="AJB22" s="61"/>
      <c r="AJC22" s="61"/>
      <c r="AJD22" s="61"/>
      <c r="AJE22" s="61"/>
      <c r="AJF22" s="61"/>
      <c r="AJG22" s="61"/>
      <c r="AJH22" s="61"/>
      <c r="AJI22" s="61"/>
      <c r="AJJ22" s="61"/>
      <c r="AJK22" s="61"/>
      <c r="AJL22" s="61"/>
      <c r="AJM22" s="61"/>
      <c r="AJN22" s="61"/>
      <c r="AJO22" s="61"/>
      <c r="AJP22" s="61"/>
      <c r="AJQ22" s="61"/>
      <c r="AJR22" s="61"/>
      <c r="AJS22" s="61"/>
      <c r="AJT22" s="61"/>
      <c r="AJU22" s="61"/>
      <c r="AJV22" s="61"/>
      <c r="AJW22" s="61"/>
      <c r="AJX22" s="61"/>
      <c r="AJY22" s="61"/>
      <c r="AJZ22" s="61"/>
      <c r="AKA22" s="61"/>
      <c r="AKB22" s="61"/>
      <c r="AKC22" s="61"/>
      <c r="AKD22" s="61"/>
      <c r="AKE22" s="61"/>
      <c r="AKF22" s="61"/>
      <c r="AKG22" s="61"/>
      <c r="AKH22" s="61"/>
      <c r="AKI22" s="61"/>
      <c r="AKJ22" s="61"/>
      <c r="AKK22" s="61"/>
      <c r="AKL22" s="61"/>
      <c r="AKM22" s="61"/>
      <c r="AKN22" s="61"/>
      <c r="AKO22" s="61"/>
      <c r="AKP22" s="61"/>
      <c r="AKQ22" s="61"/>
      <c r="AKR22" s="61"/>
      <c r="AKS22" s="61"/>
      <c r="AKT22" s="61"/>
      <c r="AKU22" s="61"/>
      <c r="AKV22" s="61"/>
      <c r="AKW22" s="61"/>
      <c r="AKX22" s="61"/>
      <c r="AKY22" s="61"/>
      <c r="AKZ22" s="61"/>
      <c r="ALA22" s="61"/>
      <c r="ALB22" s="61"/>
      <c r="ALC22" s="61"/>
      <c r="ALD22" s="61"/>
      <c r="ALE22" s="61"/>
      <c r="ALF22" s="61"/>
      <c r="ALG22" s="61"/>
      <c r="ALH22" s="61"/>
      <c r="ALI22" s="61"/>
      <c r="ALJ22" s="61"/>
      <c r="ALK22" s="61"/>
      <c r="ALL22" s="61"/>
      <c r="ALM22" s="61"/>
      <c r="ALN22" s="61"/>
      <c r="ALO22" s="61"/>
      <c r="ALP22" s="61"/>
      <c r="ALQ22" s="61"/>
      <c r="ALR22" s="61"/>
      <c r="ALS22" s="61"/>
      <c r="ALT22" s="61"/>
      <c r="ALU22" s="61"/>
      <c r="ALV22" s="61"/>
      <c r="ALW22" s="61"/>
      <c r="ALX22" s="61"/>
      <c r="ALY22" s="61"/>
      <c r="ALZ22" s="61"/>
      <c r="AMA22" s="61"/>
      <c r="AMB22" s="61"/>
      <c r="AMC22" s="61"/>
      <c r="AMD22" s="61"/>
      <c r="AME22" s="61"/>
      <c r="AMF22" s="61"/>
      <c r="AMG22" s="61"/>
      <c r="AMH22" s="61"/>
      <c r="AMI22" s="61"/>
      <c r="AMJ22" s="61"/>
      <c r="AMK22" s="61"/>
      <c r="AML22" s="61"/>
      <c r="AMM22" s="61"/>
      <c r="AMN22" s="61"/>
      <c r="AMO22" s="61"/>
      <c r="AMP22" s="61"/>
      <c r="AMQ22" s="61"/>
      <c r="AMR22" s="61"/>
      <c r="AMS22" s="61"/>
      <c r="AMT22" s="61"/>
      <c r="AMU22" s="61"/>
      <c r="AMV22" s="61"/>
      <c r="AMW22" s="61"/>
      <c r="AMX22" s="61"/>
      <c r="AMY22" s="61"/>
      <c r="AMZ22" s="61"/>
      <c r="ANA22" s="61"/>
      <c r="ANB22" s="61"/>
      <c r="ANC22" s="61"/>
      <c r="AND22" s="61"/>
      <c r="ANE22" s="61"/>
      <c r="ANF22" s="61"/>
      <c r="ANG22" s="61"/>
      <c r="ANH22" s="61"/>
      <c r="ANI22" s="61"/>
      <c r="ANJ22" s="61"/>
      <c r="ANK22" s="61"/>
      <c r="ANL22" s="61"/>
      <c r="ANM22" s="61"/>
      <c r="ANN22" s="61"/>
      <c r="ANO22" s="61"/>
      <c r="ANP22" s="61"/>
      <c r="ANQ22" s="61"/>
      <c r="ANR22" s="61"/>
      <c r="ANS22" s="61"/>
      <c r="ANT22" s="61"/>
      <c r="ANU22" s="61"/>
      <c r="ANV22" s="61"/>
      <c r="ANW22" s="61"/>
      <c r="ANX22" s="61"/>
      <c r="ANY22" s="61"/>
      <c r="ANZ22" s="61"/>
      <c r="AOA22" s="61"/>
      <c r="AOB22" s="61"/>
      <c r="AOC22" s="61"/>
      <c r="AOD22" s="61"/>
      <c r="AOE22" s="61"/>
      <c r="AOF22" s="61"/>
      <c r="AOG22" s="61"/>
      <c r="AOH22" s="61"/>
      <c r="AOI22" s="61"/>
      <c r="AOJ22" s="61"/>
      <c r="AOK22" s="61"/>
      <c r="AOL22" s="61"/>
      <c r="AOM22" s="61"/>
      <c r="AON22" s="61"/>
      <c r="AOO22" s="61"/>
      <c r="AOP22" s="61"/>
      <c r="AOQ22" s="61"/>
      <c r="AOR22" s="61"/>
      <c r="AOS22" s="61"/>
      <c r="AOT22" s="61"/>
      <c r="AOU22" s="61"/>
      <c r="AOV22" s="61"/>
      <c r="AOW22" s="61"/>
      <c r="AOX22" s="61"/>
      <c r="AOY22" s="61"/>
      <c r="AOZ22" s="61"/>
      <c r="APA22" s="61"/>
      <c r="APB22" s="61"/>
      <c r="APC22" s="61"/>
      <c r="APD22" s="61"/>
      <c r="APE22" s="61"/>
      <c r="APF22" s="61"/>
      <c r="APG22" s="61"/>
      <c r="APH22" s="61"/>
      <c r="API22" s="61"/>
      <c r="APJ22" s="61"/>
      <c r="APK22" s="61"/>
      <c r="APL22" s="61"/>
      <c r="APM22" s="61"/>
      <c r="APN22" s="61"/>
      <c r="APO22" s="61"/>
      <c r="APP22" s="61"/>
      <c r="APQ22" s="61"/>
      <c r="APR22" s="61"/>
      <c r="APS22" s="61"/>
      <c r="APT22" s="61"/>
      <c r="APU22" s="61"/>
      <c r="APV22" s="61"/>
      <c r="APW22" s="61"/>
      <c r="APX22" s="61"/>
      <c r="APY22" s="61"/>
      <c r="APZ22" s="61"/>
      <c r="AQA22" s="61"/>
      <c r="AQB22" s="61"/>
      <c r="AQC22" s="61"/>
      <c r="AQD22" s="61"/>
      <c r="AQE22" s="61"/>
      <c r="AQF22" s="61"/>
      <c r="AQG22" s="61"/>
      <c r="AQH22" s="61"/>
      <c r="AQI22" s="61"/>
      <c r="AQJ22" s="61"/>
      <c r="AQK22" s="61"/>
      <c r="AQL22" s="61"/>
      <c r="AQM22" s="61"/>
      <c r="AQN22" s="61"/>
      <c r="AQO22" s="61"/>
      <c r="AQP22" s="61"/>
      <c r="AQQ22" s="61"/>
      <c r="AQR22" s="61"/>
      <c r="AQS22" s="61"/>
      <c r="AQT22" s="61"/>
      <c r="AQU22" s="61"/>
      <c r="AQV22" s="61"/>
      <c r="AQW22" s="61"/>
      <c r="AQX22" s="61"/>
      <c r="AQY22" s="61"/>
      <c r="AQZ22" s="61"/>
      <c r="ARA22" s="61"/>
      <c r="ARB22" s="61"/>
      <c r="ARC22" s="61"/>
      <c r="ARD22" s="61"/>
      <c r="ARE22" s="61"/>
      <c r="ARF22" s="61"/>
      <c r="ARG22" s="61"/>
      <c r="ARH22" s="61"/>
      <c r="ARI22" s="61"/>
      <c r="ARJ22" s="61"/>
      <c r="ARK22" s="61"/>
      <c r="ARL22" s="61"/>
      <c r="ARM22" s="61"/>
      <c r="ARN22" s="61"/>
      <c r="ARO22" s="61"/>
      <c r="ARP22" s="61"/>
      <c r="ARQ22" s="61"/>
      <c r="ARR22" s="61"/>
      <c r="ARS22" s="61"/>
      <c r="ART22" s="61"/>
      <c r="ARU22" s="61"/>
      <c r="ARV22" s="61"/>
      <c r="ARW22" s="61"/>
      <c r="ARX22" s="61"/>
      <c r="ARY22" s="61"/>
      <c r="ARZ22" s="61"/>
      <c r="ASA22" s="61"/>
      <c r="ASB22" s="61"/>
      <c r="ASC22" s="61"/>
      <c r="ASD22" s="61"/>
      <c r="ASE22" s="61"/>
      <c r="ASF22" s="61"/>
      <c r="ASG22" s="61"/>
      <c r="ASH22" s="61"/>
      <c r="ASI22" s="61"/>
      <c r="ASJ22" s="61"/>
      <c r="ASK22" s="61"/>
      <c r="ASL22" s="61"/>
      <c r="ASM22" s="61"/>
      <c r="ASN22" s="61"/>
      <c r="ASO22" s="61"/>
      <c r="ASP22" s="61"/>
      <c r="ASQ22" s="61"/>
      <c r="ASR22" s="61"/>
      <c r="ASS22" s="61"/>
      <c r="AST22" s="61"/>
      <c r="ASU22" s="61"/>
      <c r="ASV22" s="61"/>
      <c r="ASW22" s="61"/>
      <c r="ASX22" s="61"/>
      <c r="ASY22" s="61"/>
      <c r="ASZ22" s="61"/>
      <c r="ATA22" s="61"/>
      <c r="ATB22" s="61"/>
      <c r="ATC22" s="61"/>
      <c r="ATD22" s="61"/>
      <c r="ATE22" s="61"/>
      <c r="ATF22" s="61"/>
      <c r="ATG22" s="61"/>
      <c r="ATH22" s="61"/>
      <c r="ATI22" s="61"/>
      <c r="ATJ22" s="61"/>
      <c r="ATK22" s="61"/>
      <c r="ATL22" s="61"/>
      <c r="ATM22" s="61"/>
      <c r="ATN22" s="61"/>
      <c r="ATO22" s="61"/>
      <c r="ATP22" s="61"/>
      <c r="ATQ22" s="61"/>
      <c r="ATR22" s="61"/>
      <c r="ATS22" s="61"/>
      <c r="ATT22" s="61"/>
      <c r="ATU22" s="61"/>
      <c r="ATV22" s="61"/>
      <c r="ATW22" s="61"/>
      <c r="ATX22" s="61"/>
      <c r="ATY22" s="61"/>
      <c r="ATZ22" s="61"/>
      <c r="AUA22" s="61"/>
      <c r="AUB22" s="61"/>
      <c r="AUC22" s="61"/>
      <c r="AUD22" s="61"/>
      <c r="AUE22" s="61"/>
      <c r="AUF22" s="61"/>
      <c r="AUG22" s="61"/>
      <c r="AUH22" s="61"/>
      <c r="AUI22" s="61"/>
      <c r="AUJ22" s="61"/>
      <c r="AUK22" s="61"/>
      <c r="AUL22" s="61"/>
      <c r="AUM22" s="61"/>
      <c r="AUN22" s="61"/>
      <c r="AUO22" s="61"/>
      <c r="AUP22" s="61"/>
      <c r="AUQ22" s="61"/>
      <c r="AUR22" s="61"/>
      <c r="AUS22" s="61"/>
      <c r="AUT22" s="61"/>
      <c r="AUU22" s="61"/>
      <c r="AUV22" s="61"/>
      <c r="AUW22" s="61"/>
      <c r="AUX22" s="61"/>
      <c r="AUY22" s="61"/>
      <c r="AUZ22" s="61"/>
      <c r="AVA22" s="61"/>
      <c r="AVB22" s="61"/>
      <c r="AVC22" s="61"/>
      <c r="AVD22" s="61"/>
      <c r="AVE22" s="61"/>
      <c r="AVF22" s="61"/>
      <c r="AVG22" s="61"/>
      <c r="AVH22" s="61"/>
      <c r="AVI22" s="61"/>
      <c r="AVJ22" s="61"/>
      <c r="AVK22" s="61"/>
      <c r="AVL22" s="61"/>
      <c r="AVM22" s="61"/>
      <c r="AVN22" s="61"/>
      <c r="AVO22" s="61"/>
      <c r="AVP22" s="61"/>
      <c r="AVQ22" s="61"/>
      <c r="AVR22" s="61"/>
      <c r="AVS22" s="61"/>
      <c r="AVT22" s="61"/>
      <c r="AVU22" s="61"/>
      <c r="AVV22" s="61"/>
      <c r="AVW22" s="61"/>
      <c r="AVX22" s="61"/>
      <c r="AVY22" s="61"/>
      <c r="AVZ22" s="61"/>
      <c r="AWA22" s="61"/>
      <c r="AWB22" s="61"/>
      <c r="AWC22" s="61"/>
      <c r="AWD22" s="61"/>
      <c r="AWE22" s="61"/>
      <c r="AWF22" s="61"/>
      <c r="AWG22" s="61"/>
      <c r="AWH22" s="61"/>
      <c r="AWI22" s="61"/>
      <c r="AWJ22" s="61"/>
      <c r="AWK22" s="61"/>
      <c r="AWL22" s="61"/>
      <c r="AWM22" s="61"/>
      <c r="AWN22" s="61"/>
      <c r="AWO22" s="61"/>
      <c r="AWP22" s="61"/>
      <c r="AWQ22" s="61"/>
      <c r="AWR22" s="61"/>
      <c r="AWS22" s="61"/>
      <c r="AWT22" s="61"/>
      <c r="AWU22" s="61"/>
      <c r="AWV22" s="61"/>
      <c r="AWW22" s="61"/>
      <c r="AWX22" s="61"/>
      <c r="AWY22" s="61"/>
      <c r="AWZ22" s="61"/>
      <c r="AXA22" s="61"/>
      <c r="AXB22" s="61"/>
      <c r="AXC22" s="61"/>
      <c r="AXD22" s="61"/>
      <c r="AXE22" s="61"/>
      <c r="AXF22" s="61"/>
      <c r="AXG22" s="61"/>
      <c r="AXH22" s="61"/>
      <c r="AXI22" s="61"/>
      <c r="AXJ22" s="61"/>
      <c r="AXK22" s="61"/>
      <c r="AXL22" s="61"/>
      <c r="AXM22" s="61"/>
      <c r="AXN22" s="61"/>
      <c r="AXO22" s="61"/>
      <c r="AXP22" s="61"/>
      <c r="AXQ22" s="61"/>
      <c r="AXR22" s="61"/>
      <c r="AXS22" s="61"/>
      <c r="AXT22" s="61"/>
      <c r="AXU22" s="61"/>
      <c r="AXV22" s="61"/>
      <c r="AXW22" s="61"/>
      <c r="AXX22" s="61"/>
      <c r="AXY22" s="61"/>
      <c r="AXZ22" s="61"/>
      <c r="AYA22" s="61"/>
      <c r="AYB22" s="61"/>
      <c r="AYC22" s="61"/>
      <c r="AYD22" s="61"/>
      <c r="AYE22" s="61"/>
      <c r="AYF22" s="61"/>
      <c r="AYG22" s="61"/>
      <c r="AYH22" s="61"/>
      <c r="AYI22" s="61"/>
      <c r="AYJ22" s="61"/>
      <c r="AYK22" s="61"/>
      <c r="AYL22" s="61"/>
      <c r="AYM22" s="61"/>
      <c r="AYN22" s="61"/>
      <c r="AYO22" s="61"/>
      <c r="AYP22" s="61"/>
      <c r="AYQ22" s="61"/>
      <c r="AYR22" s="61"/>
      <c r="AYS22" s="61"/>
      <c r="AYT22" s="61"/>
      <c r="AYU22" s="61"/>
      <c r="AYV22" s="61"/>
      <c r="AYW22" s="61"/>
      <c r="AYX22" s="61"/>
      <c r="AYY22" s="61"/>
      <c r="AYZ22" s="61"/>
      <c r="AZA22" s="61"/>
      <c r="AZB22" s="61"/>
      <c r="AZC22" s="61"/>
      <c r="AZD22" s="61"/>
      <c r="AZE22" s="61"/>
      <c r="AZF22" s="61"/>
      <c r="AZG22" s="61"/>
      <c r="AZH22" s="61"/>
      <c r="AZI22" s="61"/>
      <c r="AZJ22" s="61"/>
      <c r="AZK22" s="61"/>
      <c r="AZL22" s="61"/>
      <c r="AZM22" s="61"/>
      <c r="AZN22" s="61"/>
      <c r="AZO22" s="61"/>
      <c r="AZP22" s="61"/>
      <c r="AZQ22" s="61"/>
      <c r="AZR22" s="61"/>
      <c r="AZS22" s="61"/>
      <c r="AZT22" s="61"/>
      <c r="AZU22" s="61"/>
      <c r="AZV22" s="61"/>
      <c r="AZW22" s="61"/>
      <c r="AZX22" s="61"/>
      <c r="AZY22" s="61"/>
      <c r="AZZ22" s="61"/>
      <c r="BAA22" s="61"/>
      <c r="BAB22" s="61"/>
      <c r="BAC22" s="61"/>
      <c r="BAD22" s="61"/>
      <c r="BAE22" s="61"/>
      <c r="BAF22" s="61"/>
      <c r="BAG22" s="61"/>
      <c r="BAH22" s="61"/>
      <c r="BAI22" s="61"/>
      <c r="BAJ22" s="61"/>
      <c r="BAK22" s="61"/>
      <c r="BAL22" s="61"/>
      <c r="BAM22" s="61"/>
      <c r="BAN22" s="61"/>
      <c r="BAO22" s="61"/>
      <c r="BAP22" s="61"/>
      <c r="BAQ22" s="61"/>
      <c r="BAR22" s="61"/>
      <c r="BAS22" s="61"/>
      <c r="BAT22" s="61"/>
      <c r="BAU22" s="61"/>
      <c r="BAV22" s="61"/>
      <c r="BAW22" s="61"/>
      <c r="BAX22" s="61"/>
      <c r="BAY22" s="61"/>
      <c r="BAZ22" s="61"/>
      <c r="BBA22" s="61"/>
      <c r="BBB22" s="61"/>
      <c r="BBC22" s="61"/>
      <c r="BBD22" s="61"/>
      <c r="BBE22" s="61"/>
      <c r="BBF22" s="61"/>
      <c r="BBG22" s="61"/>
      <c r="BBH22" s="61"/>
      <c r="BBI22" s="61"/>
      <c r="BBJ22" s="61"/>
      <c r="BBK22" s="61"/>
      <c r="BBL22" s="61"/>
      <c r="BBM22" s="61"/>
      <c r="BBN22" s="61"/>
      <c r="BBO22" s="61"/>
      <c r="BBP22" s="61"/>
      <c r="BBQ22" s="61"/>
      <c r="BBR22" s="61"/>
      <c r="BBS22" s="61"/>
      <c r="BBT22" s="61"/>
      <c r="BBU22" s="61"/>
      <c r="BBV22" s="61"/>
      <c r="BBW22" s="61"/>
      <c r="BBX22" s="61"/>
      <c r="BBY22" s="61"/>
      <c r="BBZ22" s="61"/>
      <c r="BCA22" s="61"/>
      <c r="BCB22" s="61"/>
      <c r="BCC22" s="61"/>
      <c r="BCD22" s="61"/>
      <c r="BCE22" s="61"/>
      <c r="BCF22" s="61"/>
      <c r="BCG22" s="61"/>
      <c r="BCH22" s="61"/>
      <c r="BCI22" s="61"/>
      <c r="BCJ22" s="61"/>
      <c r="BCK22" s="61"/>
      <c r="BCL22" s="61"/>
      <c r="BCM22" s="61"/>
      <c r="BCN22" s="61"/>
      <c r="BCO22" s="61"/>
      <c r="BCP22" s="61"/>
      <c r="BCQ22" s="61"/>
      <c r="BCR22" s="61"/>
      <c r="BCS22" s="61"/>
      <c r="BCT22" s="61"/>
      <c r="BCU22" s="61"/>
      <c r="BCV22" s="61"/>
      <c r="BCW22" s="61"/>
      <c r="BCX22" s="61"/>
      <c r="BCY22" s="61"/>
      <c r="BCZ22" s="61"/>
      <c r="BDA22" s="61"/>
      <c r="BDB22" s="61"/>
      <c r="BDC22" s="61"/>
      <c r="BDD22" s="61"/>
      <c r="BDE22" s="61"/>
      <c r="BDF22" s="61"/>
      <c r="BDG22" s="61"/>
      <c r="BDH22" s="61"/>
      <c r="BDI22" s="61"/>
      <c r="BDJ22" s="61"/>
      <c r="BDK22" s="61"/>
      <c r="BDL22" s="61"/>
      <c r="BDM22" s="61"/>
      <c r="BDN22" s="61"/>
      <c r="BDO22" s="61"/>
      <c r="BDP22" s="61"/>
      <c r="BDQ22" s="61"/>
      <c r="BDR22" s="61"/>
      <c r="BDS22" s="61"/>
      <c r="BDT22" s="61"/>
      <c r="BDU22" s="61"/>
      <c r="BDV22" s="61"/>
      <c r="BDW22" s="61"/>
      <c r="BDX22" s="61"/>
      <c r="BDY22" s="61"/>
      <c r="BDZ22" s="61"/>
      <c r="BEA22" s="61"/>
      <c r="BEB22" s="61"/>
      <c r="BEC22" s="61"/>
      <c r="BED22" s="61"/>
      <c r="BEE22" s="61"/>
      <c r="BEF22" s="61"/>
      <c r="BEG22" s="61"/>
      <c r="BEH22" s="61"/>
      <c r="BEI22" s="61"/>
      <c r="BEJ22" s="61"/>
      <c r="BEK22" s="61"/>
      <c r="BEL22" s="61"/>
      <c r="BEM22" s="61"/>
      <c r="BEN22" s="61"/>
      <c r="BEO22" s="61"/>
      <c r="BEP22" s="61"/>
      <c r="BEQ22" s="61"/>
      <c r="BER22" s="61"/>
      <c r="BES22" s="61"/>
      <c r="BET22" s="61"/>
      <c r="BEU22" s="61"/>
      <c r="BEV22" s="61"/>
      <c r="BEW22" s="61"/>
      <c r="BEX22" s="61"/>
      <c r="BEY22" s="61"/>
      <c r="BEZ22" s="61"/>
      <c r="BFA22" s="61"/>
      <c r="BFB22" s="61"/>
      <c r="BFC22" s="61"/>
      <c r="BFD22" s="61"/>
      <c r="BFE22" s="61"/>
      <c r="BFF22" s="61"/>
      <c r="BFG22" s="61"/>
      <c r="BFH22" s="61"/>
      <c r="BFI22" s="61"/>
      <c r="BFJ22" s="61"/>
      <c r="BFK22" s="61"/>
      <c r="BFL22" s="61"/>
      <c r="BFM22" s="61"/>
      <c r="BFN22" s="61"/>
      <c r="BFO22" s="61"/>
      <c r="BFP22" s="61"/>
      <c r="BFQ22" s="61"/>
      <c r="BFR22" s="61"/>
      <c r="BFS22" s="61"/>
      <c r="BFT22" s="61"/>
      <c r="BFU22" s="61"/>
      <c r="BFV22" s="61"/>
      <c r="BFW22" s="61"/>
      <c r="BFX22" s="61"/>
      <c r="BFY22" s="61"/>
      <c r="BFZ22" s="61"/>
      <c r="BGA22" s="61"/>
      <c r="BGB22" s="61"/>
      <c r="BGC22" s="61"/>
      <c r="BGD22" s="61"/>
      <c r="BGE22" s="61"/>
      <c r="BGF22" s="61"/>
      <c r="BGG22" s="61"/>
      <c r="BGH22" s="61"/>
      <c r="BGI22" s="61"/>
      <c r="BGJ22" s="61"/>
      <c r="BGK22" s="61"/>
      <c r="BGL22" s="61"/>
      <c r="BGM22" s="61"/>
      <c r="BGN22" s="61"/>
      <c r="BGO22" s="61"/>
      <c r="BGP22" s="61"/>
      <c r="BGQ22" s="61"/>
      <c r="BGR22" s="61"/>
      <c r="BGS22" s="61"/>
      <c r="BGT22" s="61"/>
      <c r="BGU22" s="61"/>
      <c r="BGV22" s="61"/>
      <c r="BGW22" s="61"/>
      <c r="BGX22" s="61"/>
      <c r="BGY22" s="61"/>
      <c r="BGZ22" s="61"/>
      <c r="BHA22" s="61"/>
      <c r="BHB22" s="61"/>
      <c r="BHC22" s="61"/>
      <c r="BHD22" s="61"/>
      <c r="BHE22" s="61"/>
      <c r="BHF22" s="61"/>
      <c r="BHG22" s="61"/>
      <c r="BHH22" s="61"/>
      <c r="BHI22" s="61"/>
      <c r="BHJ22" s="61"/>
      <c r="BHK22" s="61"/>
      <c r="BHL22" s="61"/>
      <c r="BHM22" s="61"/>
      <c r="BHN22" s="61"/>
      <c r="BHO22" s="61"/>
      <c r="BHP22" s="61"/>
      <c r="BHQ22" s="61"/>
      <c r="BHR22" s="61"/>
      <c r="BHS22" s="61"/>
      <c r="BHT22" s="61"/>
      <c r="BHU22" s="61"/>
      <c r="BHV22" s="61"/>
      <c r="BHW22" s="61"/>
      <c r="BHX22" s="61"/>
      <c r="BHY22" s="61"/>
      <c r="BHZ22" s="61"/>
      <c r="BIA22" s="61"/>
      <c r="BIB22" s="61"/>
      <c r="BIC22" s="61"/>
      <c r="BID22" s="61"/>
      <c r="BIE22" s="61"/>
      <c r="BIF22" s="61"/>
      <c r="BIG22" s="61"/>
      <c r="BIH22" s="61"/>
      <c r="BII22" s="61"/>
      <c r="BIJ22" s="61"/>
      <c r="BIK22" s="61"/>
      <c r="BIL22" s="61"/>
      <c r="BIM22" s="61"/>
      <c r="BIN22" s="61"/>
      <c r="BIO22" s="61"/>
      <c r="BIP22" s="61"/>
      <c r="BIQ22" s="61"/>
      <c r="BIR22" s="61"/>
      <c r="BIS22" s="61"/>
      <c r="BIT22" s="61"/>
      <c r="BIU22" s="61"/>
      <c r="BIV22" s="61"/>
      <c r="BIW22" s="61"/>
      <c r="BIX22" s="61"/>
      <c r="BIY22" s="61"/>
      <c r="BIZ22" s="61"/>
      <c r="BJA22" s="61"/>
      <c r="BJB22" s="61"/>
      <c r="BJC22" s="61"/>
      <c r="BJD22" s="61"/>
      <c r="BJE22" s="61"/>
      <c r="BJF22" s="61"/>
      <c r="BJG22" s="61"/>
      <c r="BJH22" s="61"/>
      <c r="BJI22" s="61"/>
      <c r="BJJ22" s="61"/>
      <c r="BJK22" s="61"/>
      <c r="BJL22" s="61"/>
      <c r="BJM22" s="61"/>
      <c r="BJN22" s="61"/>
      <c r="BJO22" s="61"/>
      <c r="BJP22" s="61"/>
      <c r="BJQ22" s="61"/>
      <c r="BJR22" s="61"/>
      <c r="BJS22" s="61"/>
      <c r="BJT22" s="61"/>
      <c r="BJU22" s="61"/>
      <c r="BJV22" s="61"/>
      <c r="BJW22" s="61"/>
      <c r="BJX22" s="61"/>
      <c r="BJY22" s="61"/>
      <c r="BJZ22" s="61"/>
      <c r="BKA22" s="61"/>
      <c r="BKB22" s="61"/>
      <c r="BKC22" s="61"/>
      <c r="BKD22" s="61"/>
      <c r="BKE22" s="61"/>
      <c r="BKF22" s="61"/>
      <c r="BKG22" s="61"/>
      <c r="BKH22" s="61"/>
      <c r="BKI22" s="61"/>
      <c r="BKJ22" s="61"/>
      <c r="BKK22" s="61"/>
      <c r="BKL22" s="61"/>
      <c r="BKM22" s="61"/>
      <c r="BKN22" s="61"/>
      <c r="BKO22" s="61"/>
      <c r="BKP22" s="61"/>
      <c r="BKQ22" s="61"/>
      <c r="BKR22" s="61"/>
      <c r="BKS22" s="61"/>
      <c r="BKT22" s="61"/>
      <c r="BKU22" s="61"/>
      <c r="BKV22" s="61"/>
      <c r="BKW22" s="61"/>
      <c r="BKX22" s="61"/>
      <c r="BKY22" s="61"/>
      <c r="BKZ22" s="61"/>
      <c r="BLA22" s="61"/>
      <c r="BLB22" s="61"/>
      <c r="BLC22" s="61"/>
      <c r="BLD22" s="61"/>
      <c r="BLE22" s="61"/>
      <c r="BLF22" s="61"/>
      <c r="BLG22" s="61"/>
      <c r="BLH22" s="61"/>
      <c r="BLI22" s="61"/>
      <c r="BLJ22" s="61"/>
      <c r="BLK22" s="61"/>
      <c r="BLL22" s="61"/>
      <c r="BLM22" s="61"/>
      <c r="BLN22" s="61"/>
      <c r="BLO22" s="61"/>
      <c r="BLP22" s="61"/>
      <c r="BLQ22" s="61"/>
      <c r="BLR22" s="61"/>
      <c r="BLS22" s="61"/>
      <c r="BLT22" s="61"/>
      <c r="BLU22" s="61"/>
      <c r="BLV22" s="61"/>
      <c r="BLW22" s="61"/>
      <c r="BLX22" s="61"/>
      <c r="BLY22" s="61"/>
      <c r="BLZ22" s="61"/>
      <c r="BMA22" s="61"/>
      <c r="BMB22" s="61"/>
      <c r="BMC22" s="61"/>
      <c r="BMD22" s="61"/>
      <c r="BME22" s="61"/>
    </row>
    <row r="23" spans="1:1695" x14ac:dyDescent="0.25">
      <c r="A23" s="152" t="s">
        <v>105</v>
      </c>
      <c r="B23" s="152"/>
      <c r="C23" s="152"/>
      <c r="D23" s="152"/>
      <c r="E23" s="152"/>
      <c r="F23" s="152"/>
      <c r="G23" s="152"/>
      <c r="H23" s="152"/>
      <c r="I23" s="152"/>
      <c r="J23" s="152"/>
      <c r="K23" s="152"/>
      <c r="L23" s="91"/>
    </row>
    <row r="24" spans="1:1695" ht="15" customHeight="1" x14ac:dyDescent="0.25">
      <c r="A24" s="39" t="e">
        <f>#REF!+1</f>
        <v>#REF!</v>
      </c>
      <c r="B24" s="125">
        <v>45646</v>
      </c>
      <c r="C24" s="125" t="s">
        <v>296</v>
      </c>
      <c r="D24" s="50" t="s">
        <v>292</v>
      </c>
      <c r="E24" s="127" t="s">
        <v>17</v>
      </c>
      <c r="F24" s="127" t="s">
        <v>18</v>
      </c>
      <c r="G24" s="127" t="s">
        <v>282</v>
      </c>
      <c r="H24" s="127" t="s">
        <v>35</v>
      </c>
      <c r="I24" s="38">
        <v>18.25</v>
      </c>
      <c r="J24" s="38" t="s">
        <v>219</v>
      </c>
      <c r="K24" s="69" t="s">
        <v>219</v>
      </c>
      <c r="L24" s="91"/>
    </row>
    <row r="25" spans="1:1695" x14ac:dyDescent="0.25">
      <c r="A25" s="51"/>
      <c r="B25" s="126"/>
      <c r="C25" s="126"/>
      <c r="D25" s="50" t="s">
        <v>293</v>
      </c>
      <c r="E25" s="128"/>
      <c r="F25" s="128"/>
      <c r="G25" s="128"/>
      <c r="H25" s="128"/>
      <c r="I25" s="38">
        <v>21.17</v>
      </c>
      <c r="J25" s="38" t="s">
        <v>219</v>
      </c>
      <c r="K25" s="69" t="s">
        <v>219</v>
      </c>
      <c r="L25" s="91"/>
      <c r="M25" s="91"/>
      <c r="N25" s="91"/>
      <c r="O25" s="91"/>
      <c r="P25" s="91"/>
      <c r="Q25" s="91"/>
      <c r="R25" s="91"/>
      <c r="S25" s="91"/>
      <c r="T25" s="91"/>
      <c r="U25" s="91"/>
      <c r="V25" s="91"/>
      <c r="W25" s="91"/>
      <c r="X25" s="91"/>
      <c r="Y25" s="91"/>
      <c r="Z25" s="91"/>
      <c r="AA25" s="91"/>
      <c r="AB25" s="91"/>
      <c r="AC25" s="91"/>
      <c r="AD25" s="91"/>
      <c r="AE25" s="91"/>
    </row>
    <row r="26" spans="1:1695" ht="16.5" customHeight="1" x14ac:dyDescent="0.25">
      <c r="A26" s="39" t="e">
        <f>A24+1</f>
        <v>#REF!</v>
      </c>
      <c r="B26" s="125" t="s">
        <v>297</v>
      </c>
      <c r="C26" s="125" t="s">
        <v>316</v>
      </c>
      <c r="D26" s="50" t="s">
        <v>292</v>
      </c>
      <c r="E26" s="135" t="s">
        <v>424</v>
      </c>
      <c r="F26" s="135" t="s">
        <v>18</v>
      </c>
      <c r="G26" s="135" t="s">
        <v>116</v>
      </c>
      <c r="H26" s="135" t="s">
        <v>8</v>
      </c>
      <c r="I26" s="74">
        <v>104.71</v>
      </c>
      <c r="J26" s="74">
        <v>57.48</v>
      </c>
      <c r="K26" s="76">
        <v>60.35</v>
      </c>
      <c r="L26" s="91"/>
      <c r="N26" s="2">
        <v>1</v>
      </c>
    </row>
    <row r="27" spans="1:1695" x14ac:dyDescent="0.25">
      <c r="A27" s="51"/>
      <c r="B27" s="126"/>
      <c r="C27" s="126"/>
      <c r="D27" s="50" t="s">
        <v>293</v>
      </c>
      <c r="E27" s="136"/>
      <c r="F27" s="136"/>
      <c r="G27" s="136"/>
      <c r="H27" s="136"/>
      <c r="I27" s="74">
        <v>117.17</v>
      </c>
      <c r="J27" s="38">
        <v>66.09</v>
      </c>
      <c r="K27" s="69">
        <v>69.400000000000006</v>
      </c>
      <c r="L27" s="91"/>
      <c r="M27" s="91"/>
      <c r="N27" s="2">
        <v>1</v>
      </c>
      <c r="P27" s="91"/>
      <c r="Q27" s="91"/>
      <c r="R27" s="91"/>
      <c r="S27" s="91"/>
      <c r="T27" s="91"/>
      <c r="U27" s="91"/>
      <c r="V27" s="91"/>
      <c r="W27" s="91"/>
      <c r="X27" s="91"/>
      <c r="Y27" s="91"/>
      <c r="Z27" s="91"/>
      <c r="AA27" s="91"/>
      <c r="AB27" s="91"/>
      <c r="AC27" s="91"/>
      <c r="AD27" s="91"/>
      <c r="AE27" s="91"/>
    </row>
    <row r="28" spans="1:1695" ht="16.5" customHeight="1" x14ac:dyDescent="0.25">
      <c r="A28" s="39" t="e">
        <f>#REF!+1</f>
        <v>#REF!</v>
      </c>
      <c r="B28" s="131">
        <v>45646</v>
      </c>
      <c r="C28" s="166" t="s">
        <v>401</v>
      </c>
      <c r="D28" s="50" t="s">
        <v>292</v>
      </c>
      <c r="E28" s="127" t="s">
        <v>400</v>
      </c>
      <c r="F28" s="127" t="s">
        <v>18</v>
      </c>
      <c r="G28" s="127" t="s">
        <v>152</v>
      </c>
      <c r="H28" s="127" t="s">
        <v>8</v>
      </c>
      <c r="I28" s="74">
        <v>61.5</v>
      </c>
      <c r="J28" s="74">
        <v>51.73</v>
      </c>
      <c r="K28" s="74">
        <v>62.07</v>
      </c>
      <c r="L28" s="91"/>
      <c r="N28" s="2">
        <v>1</v>
      </c>
    </row>
    <row r="29" spans="1:1695" x14ac:dyDescent="0.25">
      <c r="A29" s="51"/>
      <c r="B29" s="132"/>
      <c r="C29" s="170"/>
      <c r="D29" s="50" t="s">
        <v>293</v>
      </c>
      <c r="E29" s="128"/>
      <c r="F29" s="128"/>
      <c r="G29" s="128"/>
      <c r="H29" s="128"/>
      <c r="I29" s="74">
        <v>61.5</v>
      </c>
      <c r="J29" s="74">
        <v>59.48</v>
      </c>
      <c r="K29" s="74">
        <v>71.38</v>
      </c>
      <c r="L29" s="91"/>
      <c r="M29" s="91"/>
      <c r="N29" s="2">
        <v>1</v>
      </c>
      <c r="O29" s="91"/>
      <c r="P29" s="91"/>
      <c r="Q29" s="91"/>
      <c r="R29" s="91"/>
      <c r="S29" s="91"/>
      <c r="T29" s="91"/>
      <c r="U29" s="91"/>
      <c r="V29" s="91"/>
      <c r="W29" s="91"/>
      <c r="X29" s="91"/>
      <c r="Y29" s="91"/>
      <c r="Z29" s="91"/>
      <c r="AA29" s="91"/>
      <c r="AB29" s="91"/>
      <c r="AC29" s="91"/>
      <c r="AD29" s="91"/>
      <c r="AE29" s="91"/>
    </row>
    <row r="30" spans="1:1695" s="24" customFormat="1" ht="15.75" customHeight="1" x14ac:dyDescent="0.25">
      <c r="A30" s="47" t="e">
        <f>#REF!+1</f>
        <v>#REF!</v>
      </c>
      <c r="B30" s="131">
        <v>45646</v>
      </c>
      <c r="C30" s="166" t="s">
        <v>402</v>
      </c>
      <c r="D30" s="49" t="s">
        <v>292</v>
      </c>
      <c r="E30" s="135" t="s">
        <v>427</v>
      </c>
      <c r="F30" s="135" t="s">
        <v>18</v>
      </c>
      <c r="G30" s="135" t="s">
        <v>153</v>
      </c>
      <c r="H30" s="135" t="s">
        <v>8</v>
      </c>
      <c r="I30" s="74">
        <v>170.88</v>
      </c>
      <c r="J30" s="74">
        <v>73.180000000000007</v>
      </c>
      <c r="K30" s="74">
        <v>87.81</v>
      </c>
      <c r="L30" s="91"/>
      <c r="M30" s="25"/>
      <c r="N30" s="2">
        <v>1</v>
      </c>
      <c r="O30" s="25"/>
      <c r="P30" s="25"/>
      <c r="Q30" s="25"/>
      <c r="R30" s="25"/>
      <c r="S30" s="25"/>
    </row>
    <row r="31" spans="1:1695" s="24" customFormat="1" x14ac:dyDescent="0.25">
      <c r="A31" s="47"/>
      <c r="B31" s="132"/>
      <c r="C31" s="170"/>
      <c r="D31" s="49" t="s">
        <v>293</v>
      </c>
      <c r="E31" s="168"/>
      <c r="F31" s="168"/>
      <c r="G31" s="136"/>
      <c r="H31" s="136"/>
      <c r="I31" s="74">
        <v>184.72</v>
      </c>
      <c r="J31" s="74">
        <v>84.15</v>
      </c>
      <c r="K31" s="74">
        <v>100.98</v>
      </c>
      <c r="L31" s="91"/>
      <c r="M31" s="91"/>
      <c r="N31" s="2">
        <v>1</v>
      </c>
      <c r="O31" s="91"/>
      <c r="P31" s="91"/>
      <c r="Q31" s="91"/>
      <c r="R31" s="91"/>
      <c r="S31" s="91"/>
      <c r="T31" s="91"/>
      <c r="U31" s="91"/>
      <c r="V31" s="91"/>
      <c r="W31" s="91"/>
      <c r="X31" s="91"/>
      <c r="Y31" s="91"/>
      <c r="Z31" s="91"/>
      <c r="AA31" s="91"/>
      <c r="AB31" s="91"/>
      <c r="AC31" s="91"/>
      <c r="AD31" s="91"/>
      <c r="AE31" s="91"/>
    </row>
    <row r="32" spans="1:1695" s="24" customFormat="1" x14ac:dyDescent="0.25">
      <c r="A32" s="47"/>
      <c r="B32" s="131">
        <v>45646</v>
      </c>
      <c r="C32" s="166" t="s">
        <v>403</v>
      </c>
      <c r="D32" s="49" t="s">
        <v>292</v>
      </c>
      <c r="E32" s="168"/>
      <c r="F32" s="168"/>
      <c r="G32" s="135" t="s">
        <v>27</v>
      </c>
      <c r="H32" s="135" t="s">
        <v>8</v>
      </c>
      <c r="I32" s="74">
        <v>183.18</v>
      </c>
      <c r="J32" s="74" t="s">
        <v>219</v>
      </c>
      <c r="K32" s="74" t="s">
        <v>219</v>
      </c>
      <c r="L32" s="91"/>
      <c r="M32" s="25"/>
      <c r="N32" s="25">
        <v>0</v>
      </c>
      <c r="O32" s="25"/>
      <c r="P32" s="25"/>
      <c r="Q32" s="25"/>
      <c r="R32" s="25"/>
      <c r="S32" s="25"/>
    </row>
    <row r="33" spans="1:31" s="24" customFormat="1" x14ac:dyDescent="0.25">
      <c r="A33" s="47"/>
      <c r="B33" s="132"/>
      <c r="C33" s="170"/>
      <c r="D33" s="49" t="s">
        <v>293</v>
      </c>
      <c r="E33" s="136"/>
      <c r="F33" s="136"/>
      <c r="G33" s="136"/>
      <c r="H33" s="136"/>
      <c r="I33" s="74">
        <v>183.18</v>
      </c>
      <c r="J33" s="74" t="s">
        <v>219</v>
      </c>
      <c r="K33" s="74" t="s">
        <v>219</v>
      </c>
      <c r="L33" s="91"/>
      <c r="M33" s="91"/>
      <c r="N33" s="91">
        <v>0</v>
      </c>
      <c r="O33" s="91"/>
      <c r="P33" s="91"/>
      <c r="Q33" s="91"/>
      <c r="R33" s="91"/>
      <c r="S33" s="91"/>
      <c r="T33" s="91"/>
      <c r="U33" s="91"/>
      <c r="V33" s="91"/>
      <c r="W33" s="91"/>
      <c r="X33" s="91"/>
      <c r="Y33" s="91"/>
      <c r="Z33" s="91"/>
      <c r="AA33" s="91"/>
      <c r="AB33" s="91"/>
      <c r="AC33" s="91"/>
      <c r="AD33" s="91"/>
      <c r="AE33" s="91"/>
    </row>
    <row r="34" spans="1:31" s="24" customFormat="1" ht="15" customHeight="1" x14ac:dyDescent="0.25">
      <c r="A34" s="154" t="e">
        <f>#REF!+1</f>
        <v>#REF!</v>
      </c>
      <c r="B34" s="131" t="s">
        <v>300</v>
      </c>
      <c r="C34" s="166" t="s">
        <v>404</v>
      </c>
      <c r="D34" s="49" t="s">
        <v>292</v>
      </c>
      <c r="E34" s="127" t="s">
        <v>22</v>
      </c>
      <c r="F34" s="127" t="s">
        <v>18</v>
      </c>
      <c r="G34" s="135" t="s">
        <v>283</v>
      </c>
      <c r="H34" s="193" t="s">
        <v>8</v>
      </c>
      <c r="I34" s="74">
        <v>127.84</v>
      </c>
      <c r="J34" s="74">
        <v>58.08</v>
      </c>
      <c r="K34" s="76">
        <v>69.7</v>
      </c>
      <c r="L34" s="91"/>
      <c r="N34" s="24">
        <v>1</v>
      </c>
    </row>
    <row r="35" spans="1:31" s="24" customFormat="1" ht="15" customHeight="1" x14ac:dyDescent="0.25">
      <c r="A35" s="155"/>
      <c r="B35" s="165"/>
      <c r="C35" s="167"/>
      <c r="D35" s="49" t="s">
        <v>293</v>
      </c>
      <c r="E35" s="171"/>
      <c r="F35" s="171"/>
      <c r="G35" s="168"/>
      <c r="H35" s="193"/>
      <c r="I35" s="74">
        <v>127.84</v>
      </c>
      <c r="J35" s="74">
        <v>66.790000000000006</v>
      </c>
      <c r="K35" s="76">
        <v>80.150000000000006</v>
      </c>
      <c r="L35" s="91"/>
      <c r="M35" s="91"/>
      <c r="N35" s="24">
        <v>1</v>
      </c>
      <c r="O35" s="91"/>
      <c r="P35" s="91"/>
      <c r="Q35" s="91"/>
      <c r="R35" s="91"/>
      <c r="S35" s="91"/>
      <c r="T35" s="91"/>
      <c r="U35" s="91"/>
      <c r="V35" s="91"/>
      <c r="W35" s="91"/>
      <c r="X35" s="91"/>
      <c r="Y35" s="91"/>
      <c r="Z35" s="91"/>
      <c r="AA35" s="91"/>
      <c r="AB35" s="91"/>
      <c r="AC35" s="91"/>
      <c r="AD35" s="91"/>
      <c r="AE35" s="91"/>
    </row>
    <row r="36" spans="1:31" s="24" customFormat="1" ht="15" customHeight="1" x14ac:dyDescent="0.25">
      <c r="A36" s="155"/>
      <c r="B36" s="165"/>
      <c r="C36" s="167"/>
      <c r="D36" s="49" t="s">
        <v>292</v>
      </c>
      <c r="E36" s="171"/>
      <c r="F36" s="171"/>
      <c r="G36" s="168"/>
      <c r="H36" s="193" t="s">
        <v>7</v>
      </c>
      <c r="I36" s="74">
        <v>38.97</v>
      </c>
      <c r="J36" s="74" t="s">
        <v>219</v>
      </c>
      <c r="K36" s="74" t="s">
        <v>219</v>
      </c>
      <c r="L36" s="91"/>
      <c r="N36" s="24">
        <v>0</v>
      </c>
    </row>
    <row r="37" spans="1:31" s="24" customFormat="1" x14ac:dyDescent="0.25">
      <c r="A37" s="155"/>
      <c r="B37" s="165"/>
      <c r="C37" s="167"/>
      <c r="D37" s="49" t="s">
        <v>293</v>
      </c>
      <c r="E37" s="171"/>
      <c r="F37" s="171"/>
      <c r="G37" s="168"/>
      <c r="H37" s="193"/>
      <c r="I37" s="74">
        <v>42.07</v>
      </c>
      <c r="J37" s="74" t="s">
        <v>219</v>
      </c>
      <c r="K37" s="74" t="s">
        <v>219</v>
      </c>
      <c r="L37" s="91"/>
      <c r="M37" s="91"/>
      <c r="N37" s="91">
        <v>0</v>
      </c>
      <c r="O37" s="91"/>
      <c r="P37" s="91"/>
      <c r="Q37" s="91"/>
      <c r="R37" s="91"/>
      <c r="S37" s="91"/>
      <c r="T37" s="91"/>
      <c r="U37" s="91"/>
      <c r="V37" s="91"/>
      <c r="W37" s="91"/>
      <c r="X37" s="91"/>
      <c r="Y37" s="91"/>
      <c r="Z37" s="91"/>
      <c r="AA37" s="91"/>
      <c r="AB37" s="91"/>
      <c r="AC37" s="91"/>
      <c r="AD37" s="91"/>
      <c r="AE37" s="91"/>
    </row>
    <row r="38" spans="1:31" s="24" customFormat="1" ht="16.5" customHeight="1" x14ac:dyDescent="0.25">
      <c r="A38" s="47">
        <f>A32+1</f>
        <v>1</v>
      </c>
      <c r="B38" s="131" t="s">
        <v>300</v>
      </c>
      <c r="C38" s="166" t="s">
        <v>405</v>
      </c>
      <c r="D38" s="49" t="s">
        <v>292</v>
      </c>
      <c r="E38" s="171"/>
      <c r="F38" s="171"/>
      <c r="G38" s="135" t="s">
        <v>222</v>
      </c>
      <c r="H38" s="135" t="s">
        <v>101</v>
      </c>
      <c r="I38" s="74">
        <v>1006.91</v>
      </c>
      <c r="J38" s="74">
        <v>1006.91</v>
      </c>
      <c r="K38" s="74">
        <v>1208.29</v>
      </c>
      <c r="L38" s="91"/>
      <c r="N38" s="24">
        <v>1</v>
      </c>
    </row>
    <row r="39" spans="1:31" s="24" customFormat="1" x14ac:dyDescent="0.25">
      <c r="A39" s="47"/>
      <c r="B39" s="132"/>
      <c r="C39" s="170"/>
      <c r="D39" s="49" t="s">
        <v>293</v>
      </c>
      <c r="E39" s="128"/>
      <c r="F39" s="128"/>
      <c r="G39" s="136"/>
      <c r="H39" s="136"/>
      <c r="I39" s="74">
        <v>3718.02</v>
      </c>
      <c r="J39" s="74">
        <v>1157.94</v>
      </c>
      <c r="K39" s="74">
        <v>1389.53</v>
      </c>
      <c r="L39" s="91"/>
      <c r="M39" s="91"/>
      <c r="N39" s="91">
        <v>1</v>
      </c>
      <c r="P39" s="91"/>
      <c r="Q39" s="91"/>
      <c r="R39" s="91"/>
      <c r="S39" s="91"/>
      <c r="T39" s="91"/>
      <c r="U39" s="91"/>
      <c r="V39" s="91"/>
      <c r="W39" s="91"/>
      <c r="X39" s="91"/>
      <c r="Y39" s="91"/>
      <c r="Z39" s="91"/>
      <c r="AA39" s="91"/>
      <c r="AB39" s="91"/>
      <c r="AC39" s="91"/>
      <c r="AD39" s="91"/>
      <c r="AE39" s="91"/>
    </row>
    <row r="40" spans="1:31" s="24" customFormat="1" ht="28.5" customHeight="1" x14ac:dyDescent="0.25">
      <c r="A40" s="112"/>
      <c r="B40" s="131">
        <v>45646</v>
      </c>
      <c r="C40" s="166" t="s">
        <v>416</v>
      </c>
      <c r="D40" s="108" t="s">
        <v>292</v>
      </c>
      <c r="E40" s="135" t="s">
        <v>415</v>
      </c>
      <c r="F40" s="135" t="s">
        <v>18</v>
      </c>
      <c r="G40" s="135" t="s">
        <v>417</v>
      </c>
      <c r="H40" s="135" t="s">
        <v>8</v>
      </c>
      <c r="I40" s="74">
        <v>119.86</v>
      </c>
      <c r="J40" s="74">
        <v>58.08</v>
      </c>
      <c r="K40" s="74">
        <v>69.7</v>
      </c>
      <c r="L40" s="91"/>
      <c r="N40" s="24">
        <v>1</v>
      </c>
    </row>
    <row r="41" spans="1:31" s="24" customFormat="1" ht="27" customHeight="1" x14ac:dyDescent="0.25">
      <c r="A41" s="112"/>
      <c r="B41" s="132"/>
      <c r="C41" s="170"/>
      <c r="D41" s="108" t="s">
        <v>293</v>
      </c>
      <c r="E41" s="136"/>
      <c r="F41" s="136"/>
      <c r="G41" s="136"/>
      <c r="H41" s="136"/>
      <c r="I41" s="74">
        <v>119.86</v>
      </c>
      <c r="J41" s="74">
        <v>66.790000000000006</v>
      </c>
      <c r="K41" s="74">
        <v>80.150000000000006</v>
      </c>
      <c r="L41" s="91"/>
      <c r="M41" s="91"/>
      <c r="N41" s="24">
        <v>1</v>
      </c>
      <c r="O41" s="91"/>
      <c r="P41" s="91"/>
      <c r="Q41" s="91"/>
      <c r="R41" s="91"/>
      <c r="S41" s="91"/>
      <c r="T41" s="91"/>
      <c r="U41" s="91"/>
      <c r="V41" s="91"/>
      <c r="W41" s="91"/>
      <c r="X41" s="91"/>
      <c r="Y41" s="91"/>
      <c r="Z41" s="91"/>
      <c r="AA41" s="91"/>
      <c r="AB41" s="91"/>
      <c r="AC41" s="91"/>
      <c r="AD41" s="91"/>
      <c r="AE41" s="91"/>
    </row>
    <row r="42" spans="1:31" s="24" customFormat="1" x14ac:dyDescent="0.25">
      <c r="A42" s="47" t="e">
        <f>A34+1</f>
        <v>#REF!</v>
      </c>
      <c r="B42" s="131">
        <v>45646</v>
      </c>
      <c r="C42" s="166" t="s">
        <v>406</v>
      </c>
      <c r="D42" s="49" t="s">
        <v>292</v>
      </c>
      <c r="E42" s="135" t="s">
        <v>428</v>
      </c>
      <c r="F42" s="135" t="s">
        <v>18</v>
      </c>
      <c r="G42" s="135" t="s">
        <v>264</v>
      </c>
      <c r="H42" s="135" t="s">
        <v>7</v>
      </c>
      <c r="I42" s="74">
        <v>29.43</v>
      </c>
      <c r="J42" s="74" t="s">
        <v>219</v>
      </c>
      <c r="K42" s="74" t="s">
        <v>219</v>
      </c>
      <c r="L42" s="91"/>
      <c r="N42" s="24">
        <v>0</v>
      </c>
    </row>
    <row r="43" spans="1:31" s="24" customFormat="1" x14ac:dyDescent="0.25">
      <c r="A43" s="75"/>
      <c r="B43" s="165"/>
      <c r="C43" s="167"/>
      <c r="D43" s="49" t="s">
        <v>293</v>
      </c>
      <c r="E43" s="168"/>
      <c r="F43" s="168"/>
      <c r="G43" s="136"/>
      <c r="H43" s="136"/>
      <c r="I43" s="74">
        <v>29.44</v>
      </c>
      <c r="J43" s="74" t="s">
        <v>219</v>
      </c>
      <c r="K43" s="74" t="s">
        <v>219</v>
      </c>
      <c r="L43" s="91"/>
      <c r="M43" s="91"/>
      <c r="N43" s="24">
        <v>0</v>
      </c>
      <c r="O43" s="91"/>
      <c r="P43" s="91"/>
      <c r="Q43" s="91"/>
      <c r="R43" s="91"/>
      <c r="S43" s="91"/>
      <c r="T43" s="91"/>
      <c r="U43" s="91"/>
      <c r="V43" s="91"/>
      <c r="W43" s="91"/>
      <c r="X43" s="91"/>
      <c r="Y43" s="91"/>
      <c r="Z43" s="91"/>
      <c r="AA43" s="91"/>
      <c r="AB43" s="91"/>
      <c r="AC43" s="91"/>
      <c r="AD43" s="91"/>
      <c r="AE43" s="91"/>
    </row>
    <row r="44" spans="1:31" s="24" customFormat="1" x14ac:dyDescent="0.25">
      <c r="A44" s="47">
        <f>A38+1</f>
        <v>2</v>
      </c>
      <c r="B44" s="165"/>
      <c r="C44" s="167"/>
      <c r="D44" s="49" t="s">
        <v>292</v>
      </c>
      <c r="E44" s="168"/>
      <c r="F44" s="168"/>
      <c r="G44" s="135" t="s">
        <v>27</v>
      </c>
      <c r="H44" s="135" t="s">
        <v>7</v>
      </c>
      <c r="I44" s="74">
        <v>97.29</v>
      </c>
      <c r="J44" s="74" t="s">
        <v>219</v>
      </c>
      <c r="K44" s="74" t="s">
        <v>219</v>
      </c>
      <c r="L44" s="91"/>
      <c r="N44" s="24">
        <v>0</v>
      </c>
    </row>
    <row r="45" spans="1:31" s="24" customFormat="1" x14ac:dyDescent="0.25">
      <c r="A45" s="75"/>
      <c r="B45" s="132"/>
      <c r="C45" s="170"/>
      <c r="D45" s="49" t="s">
        <v>293</v>
      </c>
      <c r="E45" s="168"/>
      <c r="F45" s="168"/>
      <c r="G45" s="136"/>
      <c r="H45" s="136"/>
      <c r="I45" s="74">
        <v>114.32</v>
      </c>
      <c r="J45" s="74" t="s">
        <v>219</v>
      </c>
      <c r="K45" s="74" t="s">
        <v>219</v>
      </c>
      <c r="L45" s="91"/>
      <c r="M45" s="91"/>
      <c r="N45" s="24">
        <v>0</v>
      </c>
      <c r="O45" s="91"/>
      <c r="P45" s="91"/>
      <c r="Q45" s="91"/>
      <c r="R45" s="91"/>
      <c r="S45" s="91"/>
      <c r="T45" s="91"/>
      <c r="U45" s="91"/>
      <c r="V45" s="91"/>
      <c r="W45" s="91"/>
      <c r="X45" s="91"/>
      <c r="Y45" s="91"/>
      <c r="Z45" s="91"/>
      <c r="AA45" s="91"/>
      <c r="AB45" s="91"/>
      <c r="AC45" s="91"/>
      <c r="AD45" s="91"/>
      <c r="AE45" s="91"/>
    </row>
    <row r="46" spans="1:31" s="24" customFormat="1" x14ac:dyDescent="0.25">
      <c r="A46" s="100"/>
      <c r="B46" s="131">
        <v>45646</v>
      </c>
      <c r="C46" s="166" t="s">
        <v>407</v>
      </c>
      <c r="D46" s="99" t="s">
        <v>292</v>
      </c>
      <c r="E46" s="168"/>
      <c r="F46" s="168"/>
      <c r="G46" s="135" t="s">
        <v>27</v>
      </c>
      <c r="H46" s="135" t="s">
        <v>6</v>
      </c>
      <c r="I46" s="74">
        <v>19.25</v>
      </c>
      <c r="J46" s="74" t="s">
        <v>219</v>
      </c>
      <c r="K46" s="74" t="s">
        <v>219</v>
      </c>
      <c r="L46" s="91"/>
      <c r="M46" s="91"/>
      <c r="N46" s="24">
        <v>0</v>
      </c>
      <c r="O46" s="91"/>
      <c r="P46" s="91"/>
      <c r="Q46" s="91"/>
      <c r="R46" s="91"/>
      <c r="S46" s="91"/>
      <c r="T46" s="91"/>
      <c r="U46" s="91"/>
      <c r="V46" s="91"/>
      <c r="W46" s="91"/>
      <c r="X46" s="91"/>
      <c r="Y46" s="91"/>
      <c r="Z46" s="91"/>
      <c r="AA46" s="91"/>
      <c r="AB46" s="91"/>
      <c r="AC46" s="91"/>
      <c r="AD46" s="91"/>
      <c r="AE46" s="91"/>
    </row>
    <row r="47" spans="1:31" s="24" customFormat="1" x14ac:dyDescent="0.25">
      <c r="A47" s="100"/>
      <c r="B47" s="132"/>
      <c r="C47" s="170"/>
      <c r="D47" s="99" t="s">
        <v>293</v>
      </c>
      <c r="E47" s="136"/>
      <c r="F47" s="136"/>
      <c r="G47" s="136"/>
      <c r="H47" s="136"/>
      <c r="I47" s="74">
        <v>79.239999999999995</v>
      </c>
      <c r="J47" s="74" t="s">
        <v>219</v>
      </c>
      <c r="K47" s="74" t="s">
        <v>219</v>
      </c>
      <c r="L47" s="91"/>
      <c r="M47" s="91"/>
      <c r="N47" s="24">
        <v>0</v>
      </c>
      <c r="O47" s="91"/>
      <c r="P47" s="91"/>
      <c r="Q47" s="91"/>
      <c r="R47" s="91"/>
      <c r="S47" s="91"/>
      <c r="T47" s="91"/>
      <c r="U47" s="91"/>
      <c r="V47" s="91"/>
      <c r="W47" s="91"/>
      <c r="X47" s="91"/>
      <c r="Y47" s="91"/>
      <c r="Z47" s="91"/>
      <c r="AA47" s="91"/>
      <c r="AB47" s="91"/>
      <c r="AC47" s="91"/>
      <c r="AD47" s="91"/>
      <c r="AE47" s="91"/>
    </row>
    <row r="48" spans="1:31" s="24" customFormat="1" ht="18" customHeight="1" x14ac:dyDescent="0.25">
      <c r="A48" s="75"/>
      <c r="B48" s="131">
        <v>45646</v>
      </c>
      <c r="C48" s="166" t="s">
        <v>408</v>
      </c>
      <c r="D48" s="49" t="s">
        <v>292</v>
      </c>
      <c r="E48" s="135" t="s">
        <v>429</v>
      </c>
      <c r="F48" s="135" t="s">
        <v>18</v>
      </c>
      <c r="G48" s="135" t="s">
        <v>21</v>
      </c>
      <c r="H48" s="135" t="s">
        <v>8</v>
      </c>
      <c r="I48" s="74">
        <v>187.07</v>
      </c>
      <c r="J48" s="74">
        <v>45.97</v>
      </c>
      <c r="K48" s="74">
        <v>55.16</v>
      </c>
      <c r="L48" s="91"/>
      <c r="N48" s="24">
        <v>1</v>
      </c>
    </row>
    <row r="49" spans="1:31" s="24" customFormat="1" x14ac:dyDescent="0.25">
      <c r="A49" s="75"/>
      <c r="B49" s="132"/>
      <c r="C49" s="170"/>
      <c r="D49" s="49" t="s">
        <v>293</v>
      </c>
      <c r="E49" s="136"/>
      <c r="F49" s="136"/>
      <c r="G49" s="136"/>
      <c r="H49" s="136"/>
      <c r="I49" s="74">
        <v>194.29</v>
      </c>
      <c r="J49" s="74">
        <v>52.86</v>
      </c>
      <c r="K49" s="74">
        <v>63.43</v>
      </c>
      <c r="L49" s="91"/>
      <c r="M49" s="91"/>
      <c r="N49" s="24">
        <v>1</v>
      </c>
      <c r="O49" s="91"/>
      <c r="P49" s="91"/>
      <c r="Q49" s="91"/>
      <c r="R49" s="91"/>
      <c r="S49" s="91"/>
      <c r="T49" s="91"/>
      <c r="U49" s="91"/>
      <c r="V49" s="91"/>
      <c r="W49" s="91"/>
      <c r="X49" s="91"/>
      <c r="Y49" s="91"/>
      <c r="Z49" s="91"/>
      <c r="AA49" s="91"/>
      <c r="AB49" s="91"/>
      <c r="AC49" s="91"/>
      <c r="AD49" s="91"/>
      <c r="AE49" s="91"/>
    </row>
    <row r="50" spans="1:31" s="24" customFormat="1" ht="18.75" customHeight="1" x14ac:dyDescent="0.25">
      <c r="A50" s="75"/>
      <c r="B50" s="131">
        <v>45642</v>
      </c>
      <c r="C50" s="131" t="s">
        <v>409</v>
      </c>
      <c r="D50" s="49" t="s">
        <v>292</v>
      </c>
      <c r="E50" s="127" t="s">
        <v>128</v>
      </c>
      <c r="F50" s="127" t="s">
        <v>18</v>
      </c>
      <c r="G50" s="135" t="s">
        <v>171</v>
      </c>
      <c r="H50" s="135" t="s">
        <v>8</v>
      </c>
      <c r="I50" s="76">
        <v>73.599999999999994</v>
      </c>
      <c r="J50" s="76" t="s">
        <v>107</v>
      </c>
      <c r="K50" s="76" t="s">
        <v>107</v>
      </c>
      <c r="L50" s="91"/>
      <c r="N50" s="24">
        <v>0</v>
      </c>
    </row>
    <row r="51" spans="1:31" s="24" customFormat="1" ht="18" customHeight="1" x14ac:dyDescent="0.25">
      <c r="A51" s="75"/>
      <c r="B51" s="165"/>
      <c r="C51" s="165"/>
      <c r="D51" s="49" t="s">
        <v>293</v>
      </c>
      <c r="E51" s="171"/>
      <c r="F51" s="171"/>
      <c r="G51" s="136"/>
      <c r="H51" s="136"/>
      <c r="I51" s="76">
        <v>79.56</v>
      </c>
      <c r="J51" s="76" t="s">
        <v>107</v>
      </c>
      <c r="K51" s="76" t="s">
        <v>107</v>
      </c>
      <c r="L51" s="91"/>
      <c r="M51" s="91"/>
      <c r="N51" s="24">
        <v>0</v>
      </c>
      <c r="O51" s="91"/>
      <c r="P51" s="91"/>
      <c r="Q51" s="91"/>
      <c r="R51" s="91"/>
      <c r="S51" s="91"/>
      <c r="T51" s="91"/>
      <c r="U51" s="91"/>
      <c r="V51" s="91"/>
      <c r="W51" s="91"/>
      <c r="X51" s="91"/>
      <c r="Y51" s="91"/>
      <c r="Z51" s="91"/>
      <c r="AA51" s="91"/>
      <c r="AB51" s="91"/>
      <c r="AC51" s="91"/>
      <c r="AD51" s="91"/>
      <c r="AE51" s="91"/>
    </row>
    <row r="52" spans="1:31" s="24" customFormat="1" ht="37.5" customHeight="1" x14ac:dyDescent="0.25">
      <c r="A52" s="75"/>
      <c r="B52" s="165"/>
      <c r="C52" s="165"/>
      <c r="D52" s="49" t="s">
        <v>292</v>
      </c>
      <c r="E52" s="171"/>
      <c r="F52" s="171"/>
      <c r="G52" s="135" t="s">
        <v>170</v>
      </c>
      <c r="H52" s="135" t="s">
        <v>7</v>
      </c>
      <c r="I52" s="76">
        <v>24.06</v>
      </c>
      <c r="J52" s="76" t="s">
        <v>107</v>
      </c>
      <c r="K52" s="76" t="s">
        <v>107</v>
      </c>
      <c r="L52" s="91"/>
      <c r="N52" s="24">
        <v>0</v>
      </c>
    </row>
    <row r="53" spans="1:31" s="24" customFormat="1" ht="28.5" customHeight="1" x14ac:dyDescent="0.25">
      <c r="A53" s="75"/>
      <c r="B53" s="132"/>
      <c r="C53" s="132"/>
      <c r="D53" s="49" t="s">
        <v>293</v>
      </c>
      <c r="E53" s="171"/>
      <c r="F53" s="171"/>
      <c r="G53" s="136"/>
      <c r="H53" s="136"/>
      <c r="I53" s="76">
        <v>31.92</v>
      </c>
      <c r="J53" s="76" t="s">
        <v>107</v>
      </c>
      <c r="K53" s="76" t="s">
        <v>107</v>
      </c>
      <c r="L53" s="91"/>
      <c r="M53" s="91"/>
      <c r="N53" s="24">
        <v>0</v>
      </c>
      <c r="O53" s="91"/>
      <c r="P53" s="91"/>
      <c r="Q53" s="91"/>
      <c r="R53" s="91"/>
      <c r="S53" s="91"/>
      <c r="T53" s="91"/>
      <c r="U53" s="91"/>
      <c r="V53" s="91"/>
      <c r="W53" s="91"/>
      <c r="X53" s="91"/>
      <c r="Y53" s="91"/>
      <c r="Z53" s="91"/>
      <c r="AA53" s="91"/>
      <c r="AB53" s="91"/>
      <c r="AC53" s="91"/>
      <c r="AD53" s="91"/>
      <c r="AE53" s="91"/>
    </row>
    <row r="54" spans="1:31" s="24" customFormat="1" ht="18" customHeight="1" x14ac:dyDescent="0.25">
      <c r="A54" s="75"/>
      <c r="B54" s="131">
        <v>45646</v>
      </c>
      <c r="C54" s="166" t="s">
        <v>410</v>
      </c>
      <c r="D54" s="49" t="s">
        <v>292</v>
      </c>
      <c r="E54" s="171"/>
      <c r="F54" s="171"/>
      <c r="G54" s="135" t="s">
        <v>27</v>
      </c>
      <c r="H54" s="135" t="s">
        <v>8</v>
      </c>
      <c r="I54" s="74">
        <v>87.33</v>
      </c>
      <c r="J54" s="74">
        <v>58.99</v>
      </c>
      <c r="K54" s="74">
        <v>70.790000000000006</v>
      </c>
      <c r="L54" s="91"/>
      <c r="N54" s="24">
        <v>1</v>
      </c>
    </row>
    <row r="55" spans="1:31" s="24" customFormat="1" x14ac:dyDescent="0.25">
      <c r="A55" s="75"/>
      <c r="B55" s="132"/>
      <c r="C55" s="170"/>
      <c r="D55" s="49" t="s">
        <v>293</v>
      </c>
      <c r="E55" s="171"/>
      <c r="F55" s="171"/>
      <c r="G55" s="136"/>
      <c r="H55" s="136"/>
      <c r="I55" s="74">
        <v>104.99</v>
      </c>
      <c r="J55" s="74">
        <v>67.84</v>
      </c>
      <c r="K55" s="74">
        <v>81.41</v>
      </c>
      <c r="L55" s="91"/>
      <c r="M55" s="91"/>
      <c r="N55" s="24">
        <v>1</v>
      </c>
      <c r="P55" s="91"/>
      <c r="Q55" s="91"/>
      <c r="R55" s="91"/>
      <c r="S55" s="91"/>
      <c r="T55" s="91"/>
      <c r="U55" s="91"/>
      <c r="V55" s="91"/>
      <c r="W55" s="91"/>
      <c r="X55" s="91"/>
      <c r="Y55" s="91"/>
      <c r="Z55" s="91"/>
      <c r="AA55" s="91"/>
      <c r="AB55" s="91"/>
      <c r="AC55" s="91"/>
      <c r="AD55" s="91"/>
      <c r="AE55" s="91"/>
    </row>
    <row r="56" spans="1:31" s="24" customFormat="1" ht="18" customHeight="1" x14ac:dyDescent="0.25">
      <c r="A56" s="75"/>
      <c r="B56" s="131">
        <v>45642</v>
      </c>
      <c r="C56" s="166" t="s">
        <v>411</v>
      </c>
      <c r="D56" s="49" t="s">
        <v>292</v>
      </c>
      <c r="E56" s="171"/>
      <c r="F56" s="171"/>
      <c r="G56" s="135" t="s">
        <v>422</v>
      </c>
      <c r="H56" s="135" t="s">
        <v>8</v>
      </c>
      <c r="I56" s="74">
        <v>78.81</v>
      </c>
      <c r="J56" s="74">
        <v>78.81</v>
      </c>
      <c r="K56" s="74">
        <v>94.57</v>
      </c>
      <c r="L56" s="91"/>
      <c r="N56" s="24">
        <v>1</v>
      </c>
    </row>
    <row r="57" spans="1:31" s="24" customFormat="1" x14ac:dyDescent="0.25">
      <c r="A57" s="75"/>
      <c r="B57" s="132"/>
      <c r="C57" s="170"/>
      <c r="D57" s="49" t="s">
        <v>293</v>
      </c>
      <c r="E57" s="128"/>
      <c r="F57" s="128"/>
      <c r="G57" s="136"/>
      <c r="H57" s="136"/>
      <c r="I57" s="74">
        <v>85.19</v>
      </c>
      <c r="J57" s="74">
        <v>85.19</v>
      </c>
      <c r="K57" s="74">
        <v>102.23</v>
      </c>
      <c r="L57" s="91"/>
      <c r="M57" s="91"/>
      <c r="N57" s="24">
        <v>1</v>
      </c>
      <c r="P57" s="91"/>
      <c r="Q57" s="91"/>
      <c r="R57" s="91"/>
      <c r="S57" s="91"/>
      <c r="T57" s="91"/>
      <c r="U57" s="91"/>
      <c r="V57" s="91"/>
      <c r="W57" s="91"/>
      <c r="X57" s="91"/>
      <c r="Y57" s="91"/>
      <c r="Z57" s="91"/>
      <c r="AA57" s="91"/>
      <c r="AB57" s="91"/>
      <c r="AC57" s="91"/>
      <c r="AD57" s="91"/>
      <c r="AE57" s="91"/>
    </row>
    <row r="58" spans="1:31" s="24" customFormat="1" ht="15" customHeight="1" x14ac:dyDescent="0.25">
      <c r="A58" s="154" t="e">
        <f>#REF!+1</f>
        <v>#REF!</v>
      </c>
      <c r="B58" s="131">
        <v>45646</v>
      </c>
      <c r="C58" s="166" t="s">
        <v>412</v>
      </c>
      <c r="D58" s="49" t="s">
        <v>292</v>
      </c>
      <c r="E58" s="135" t="s">
        <v>430</v>
      </c>
      <c r="F58" s="135" t="s">
        <v>18</v>
      </c>
      <c r="G58" s="135" t="s">
        <v>152</v>
      </c>
      <c r="H58" s="135" t="s">
        <v>8</v>
      </c>
      <c r="I58" s="76">
        <v>130.24</v>
      </c>
      <c r="J58" s="76">
        <v>39.869999999999997</v>
      </c>
      <c r="K58" s="76">
        <v>47.84</v>
      </c>
      <c r="L58" s="91"/>
      <c r="N58" s="24">
        <v>1</v>
      </c>
    </row>
    <row r="59" spans="1:31" s="24" customFormat="1" x14ac:dyDescent="0.25">
      <c r="A59" s="155"/>
      <c r="B59" s="165"/>
      <c r="C59" s="167"/>
      <c r="D59" s="49" t="s">
        <v>293</v>
      </c>
      <c r="E59" s="168"/>
      <c r="F59" s="168"/>
      <c r="G59" s="136"/>
      <c r="H59" s="136"/>
      <c r="I59" s="76">
        <v>130.24</v>
      </c>
      <c r="J59" s="76">
        <v>46.68</v>
      </c>
      <c r="K59" s="76">
        <v>56.02</v>
      </c>
      <c r="L59" s="91"/>
      <c r="M59" s="91"/>
      <c r="N59" s="24">
        <v>1</v>
      </c>
      <c r="P59" s="91"/>
      <c r="Q59" s="91"/>
      <c r="R59" s="91"/>
      <c r="S59" s="91"/>
      <c r="T59" s="91"/>
      <c r="U59" s="91"/>
      <c r="V59" s="91"/>
      <c r="W59" s="91"/>
      <c r="X59" s="91"/>
      <c r="Y59" s="91"/>
      <c r="Z59" s="91"/>
      <c r="AA59" s="91"/>
      <c r="AB59" s="91"/>
      <c r="AC59" s="91"/>
      <c r="AD59" s="91"/>
      <c r="AE59" s="91"/>
    </row>
    <row r="60" spans="1:31" s="24" customFormat="1" ht="21" customHeight="1" x14ac:dyDescent="0.25">
      <c r="A60" s="155"/>
      <c r="B60" s="165"/>
      <c r="C60" s="167"/>
      <c r="D60" s="49" t="s">
        <v>292</v>
      </c>
      <c r="E60" s="168"/>
      <c r="F60" s="168"/>
      <c r="G60" s="135" t="s">
        <v>413</v>
      </c>
      <c r="H60" s="135" t="s">
        <v>8</v>
      </c>
      <c r="I60" s="76">
        <v>174.61</v>
      </c>
      <c r="J60" s="76">
        <v>71.38</v>
      </c>
      <c r="K60" s="76">
        <v>85.66</v>
      </c>
      <c r="L60" s="91"/>
      <c r="M60" s="113"/>
      <c r="N60" s="24">
        <v>1</v>
      </c>
    </row>
    <row r="61" spans="1:31" s="24" customFormat="1" ht="50.25" customHeight="1" x14ac:dyDescent="0.25">
      <c r="A61" s="75"/>
      <c r="B61" s="132"/>
      <c r="C61" s="170"/>
      <c r="D61" s="49" t="s">
        <v>293</v>
      </c>
      <c r="E61" s="136"/>
      <c r="F61" s="136"/>
      <c r="G61" s="136"/>
      <c r="H61" s="136"/>
      <c r="I61" s="76">
        <v>180.11</v>
      </c>
      <c r="J61" s="76">
        <v>82.09</v>
      </c>
      <c r="K61" s="76">
        <v>98.51</v>
      </c>
      <c r="L61" s="91"/>
      <c r="M61" s="91"/>
      <c r="N61" s="24">
        <v>1</v>
      </c>
      <c r="P61" s="91"/>
      <c r="Q61" s="91"/>
      <c r="R61" s="91"/>
      <c r="S61" s="91"/>
      <c r="T61" s="91"/>
      <c r="U61" s="91"/>
      <c r="V61" s="91"/>
      <c r="W61" s="91"/>
      <c r="X61" s="91"/>
      <c r="Y61" s="91"/>
      <c r="Z61" s="91"/>
      <c r="AA61" s="91"/>
      <c r="AB61" s="91"/>
      <c r="AC61" s="91"/>
      <c r="AD61" s="91"/>
      <c r="AE61" s="91"/>
    </row>
    <row r="62" spans="1:31" x14ac:dyDescent="0.25">
      <c r="A62" s="39" t="e">
        <f>#REF!+1</f>
        <v>#REF!</v>
      </c>
      <c r="B62" s="131" t="s">
        <v>434</v>
      </c>
      <c r="C62" s="166" t="s">
        <v>443</v>
      </c>
      <c r="D62" s="50" t="s">
        <v>292</v>
      </c>
      <c r="E62" s="127" t="s">
        <v>24</v>
      </c>
      <c r="F62" s="127" t="s">
        <v>18</v>
      </c>
      <c r="G62" s="127" t="s">
        <v>25</v>
      </c>
      <c r="H62" s="127" t="s">
        <v>8</v>
      </c>
      <c r="I62" s="74">
        <v>86.87</v>
      </c>
      <c r="J62" s="74">
        <v>60.97</v>
      </c>
      <c r="K62" s="74">
        <v>73.17</v>
      </c>
      <c r="L62" s="91"/>
      <c r="N62" s="24">
        <v>1</v>
      </c>
    </row>
    <row r="63" spans="1:31" x14ac:dyDescent="0.25">
      <c r="A63" s="52"/>
      <c r="B63" s="165"/>
      <c r="C63" s="167"/>
      <c r="D63" s="50" t="s">
        <v>293</v>
      </c>
      <c r="E63" s="171"/>
      <c r="F63" s="171"/>
      <c r="G63" s="128"/>
      <c r="H63" s="128"/>
      <c r="I63" s="74">
        <v>96.99</v>
      </c>
      <c r="J63" s="74">
        <v>70.12</v>
      </c>
      <c r="K63" s="74">
        <v>84.14</v>
      </c>
      <c r="L63" s="91"/>
      <c r="M63" s="91"/>
      <c r="N63" s="24">
        <v>1</v>
      </c>
      <c r="O63" s="91"/>
      <c r="P63" s="91"/>
      <c r="Q63" s="91"/>
      <c r="R63" s="91"/>
      <c r="S63" s="91"/>
      <c r="T63" s="91"/>
      <c r="U63" s="91"/>
      <c r="V63" s="91"/>
      <c r="W63" s="91"/>
      <c r="X63" s="91"/>
      <c r="Y63" s="91"/>
      <c r="Z63" s="91"/>
      <c r="AA63" s="91"/>
      <c r="AB63" s="91"/>
      <c r="AC63" s="91"/>
      <c r="AD63" s="91"/>
      <c r="AE63" s="91"/>
    </row>
    <row r="64" spans="1:31" x14ac:dyDescent="0.25">
      <c r="A64" s="52"/>
      <c r="B64" s="165"/>
      <c r="C64" s="167"/>
      <c r="D64" s="50" t="s">
        <v>292</v>
      </c>
      <c r="E64" s="171"/>
      <c r="F64" s="171"/>
      <c r="G64" s="127" t="s">
        <v>25</v>
      </c>
      <c r="H64" s="127" t="s">
        <v>182</v>
      </c>
      <c r="I64" s="74">
        <v>86.87</v>
      </c>
      <c r="J64" s="74">
        <v>47.31</v>
      </c>
      <c r="K64" s="74">
        <v>56.77</v>
      </c>
      <c r="L64" s="91"/>
      <c r="N64" s="24">
        <v>1</v>
      </c>
    </row>
    <row r="65" spans="1:31" x14ac:dyDescent="0.25">
      <c r="A65" s="31"/>
      <c r="B65" s="132"/>
      <c r="C65" s="170"/>
      <c r="D65" s="50" t="s">
        <v>293</v>
      </c>
      <c r="E65" s="171"/>
      <c r="F65" s="171"/>
      <c r="G65" s="128"/>
      <c r="H65" s="128"/>
      <c r="I65" s="74">
        <v>96.99</v>
      </c>
      <c r="J65" s="74">
        <v>55.4</v>
      </c>
      <c r="K65" s="88">
        <v>66.48</v>
      </c>
      <c r="L65" s="91"/>
      <c r="M65" s="91"/>
      <c r="N65" s="24">
        <v>1</v>
      </c>
      <c r="O65" s="91"/>
      <c r="P65" s="91"/>
      <c r="Q65" s="91"/>
      <c r="R65" s="91"/>
      <c r="S65" s="91"/>
      <c r="T65" s="91"/>
      <c r="U65" s="91"/>
      <c r="V65" s="91"/>
      <c r="W65" s="91"/>
      <c r="X65" s="91"/>
      <c r="Y65" s="91"/>
      <c r="Z65" s="91"/>
      <c r="AA65" s="91"/>
      <c r="AB65" s="91"/>
      <c r="AC65" s="91"/>
      <c r="AD65" s="91"/>
      <c r="AE65" s="91"/>
    </row>
    <row r="66" spans="1:31" ht="16.5" customHeight="1" x14ac:dyDescent="0.25">
      <c r="A66" s="39" t="e">
        <f>A62+1</f>
        <v>#REF!</v>
      </c>
      <c r="B66" s="131" t="s">
        <v>302</v>
      </c>
      <c r="C66" s="131" t="s">
        <v>435</v>
      </c>
      <c r="D66" s="50" t="s">
        <v>292</v>
      </c>
      <c r="E66" s="127" t="s">
        <v>98</v>
      </c>
      <c r="F66" s="127" t="s">
        <v>18</v>
      </c>
      <c r="G66" s="127" t="s">
        <v>423</v>
      </c>
      <c r="H66" s="127" t="s">
        <v>8</v>
      </c>
      <c r="I66" s="74">
        <v>53.56</v>
      </c>
      <c r="J66" s="74">
        <v>53.56</v>
      </c>
      <c r="K66" s="74">
        <v>64.27</v>
      </c>
      <c r="L66" s="91"/>
      <c r="N66" s="24">
        <v>1</v>
      </c>
    </row>
    <row r="67" spans="1:31" ht="15" customHeight="1" x14ac:dyDescent="0.25">
      <c r="A67" s="51"/>
      <c r="B67" s="132"/>
      <c r="C67" s="132"/>
      <c r="D67" s="50" t="s">
        <v>293</v>
      </c>
      <c r="E67" s="128"/>
      <c r="F67" s="128"/>
      <c r="G67" s="128"/>
      <c r="H67" s="128"/>
      <c r="I67" s="74">
        <v>58.85</v>
      </c>
      <c r="J67" s="74">
        <v>58.85</v>
      </c>
      <c r="K67" s="74">
        <v>70.62</v>
      </c>
      <c r="L67" s="91"/>
      <c r="M67" s="91"/>
      <c r="N67" s="24">
        <v>1</v>
      </c>
      <c r="O67" s="91"/>
      <c r="P67" s="91"/>
      <c r="Q67" s="91"/>
      <c r="R67" s="91"/>
      <c r="S67" s="91"/>
      <c r="T67" s="91"/>
      <c r="U67" s="91"/>
      <c r="V67" s="91"/>
      <c r="W67" s="91"/>
      <c r="X67" s="91"/>
      <c r="Y67" s="91"/>
      <c r="Z67" s="91"/>
      <c r="AA67" s="91"/>
      <c r="AB67" s="91"/>
      <c r="AC67" s="91"/>
      <c r="AD67" s="91"/>
      <c r="AE67" s="91"/>
    </row>
    <row r="68" spans="1:31" ht="15.75" customHeight="1" x14ac:dyDescent="0.25">
      <c r="A68" s="39" t="e">
        <f>A66+1</f>
        <v>#REF!</v>
      </c>
      <c r="B68" s="131" t="s">
        <v>302</v>
      </c>
      <c r="C68" s="166" t="s">
        <v>444</v>
      </c>
      <c r="D68" s="50" t="s">
        <v>292</v>
      </c>
      <c r="E68" s="127" t="s">
        <v>181</v>
      </c>
      <c r="F68" s="127" t="s">
        <v>18</v>
      </c>
      <c r="G68" s="127" t="s">
        <v>26</v>
      </c>
      <c r="H68" s="127" t="s">
        <v>8</v>
      </c>
      <c r="I68" s="74">
        <v>62.45</v>
      </c>
      <c r="J68" s="74">
        <v>42.88</v>
      </c>
      <c r="K68" s="74">
        <v>51.46</v>
      </c>
      <c r="L68" s="91"/>
      <c r="N68" s="24">
        <v>1</v>
      </c>
    </row>
    <row r="69" spans="1:31" x14ac:dyDescent="0.25">
      <c r="A69" s="51"/>
      <c r="B69" s="132"/>
      <c r="C69" s="170"/>
      <c r="D69" s="50" t="s">
        <v>293</v>
      </c>
      <c r="E69" s="128"/>
      <c r="F69" s="128"/>
      <c r="G69" s="128"/>
      <c r="H69" s="128"/>
      <c r="I69" s="74">
        <v>69.41</v>
      </c>
      <c r="J69" s="74">
        <v>50.22</v>
      </c>
      <c r="K69" s="74">
        <v>60.26</v>
      </c>
      <c r="L69" s="91"/>
      <c r="M69" s="91"/>
      <c r="N69" s="24">
        <v>1</v>
      </c>
      <c r="O69" s="91"/>
      <c r="P69" s="91"/>
      <c r="Q69" s="91"/>
      <c r="R69" s="91"/>
      <c r="S69" s="91"/>
      <c r="T69" s="91"/>
      <c r="U69" s="91"/>
      <c r="V69" s="91"/>
      <c r="W69" s="91"/>
      <c r="X69" s="91"/>
      <c r="Y69" s="91"/>
      <c r="Z69" s="91"/>
      <c r="AA69" s="91"/>
      <c r="AB69" s="91"/>
      <c r="AC69" s="91"/>
      <c r="AD69" s="91"/>
      <c r="AE69" s="91"/>
    </row>
    <row r="70" spans="1:31" ht="18" customHeight="1" x14ac:dyDescent="0.25">
      <c r="A70" s="39" t="e">
        <f>A68+1</f>
        <v>#REF!</v>
      </c>
      <c r="B70" s="131">
        <v>45646</v>
      </c>
      <c r="C70" s="166" t="s">
        <v>436</v>
      </c>
      <c r="D70" s="50" t="s">
        <v>292</v>
      </c>
      <c r="E70" s="127" t="s">
        <v>28</v>
      </c>
      <c r="F70" s="127" t="s">
        <v>18</v>
      </c>
      <c r="G70" s="127" t="s">
        <v>29</v>
      </c>
      <c r="H70" s="127" t="s">
        <v>8</v>
      </c>
      <c r="I70" s="74">
        <v>87.07</v>
      </c>
      <c r="J70" s="74">
        <v>48.36</v>
      </c>
      <c r="K70" s="74">
        <v>58.03</v>
      </c>
      <c r="L70" s="91"/>
      <c r="N70" s="24">
        <v>1</v>
      </c>
    </row>
    <row r="71" spans="1:31" x14ac:dyDescent="0.25">
      <c r="A71" s="51"/>
      <c r="B71" s="132"/>
      <c r="C71" s="170"/>
      <c r="D71" s="50" t="s">
        <v>293</v>
      </c>
      <c r="E71" s="128"/>
      <c r="F71" s="128"/>
      <c r="G71" s="128"/>
      <c r="H71" s="128"/>
      <c r="I71" s="74">
        <v>101.71</v>
      </c>
      <c r="J71" s="74">
        <v>55.62</v>
      </c>
      <c r="K71" s="74">
        <v>66.739999999999995</v>
      </c>
      <c r="L71" s="91"/>
      <c r="M71" s="91"/>
      <c r="N71" s="24">
        <v>1</v>
      </c>
      <c r="O71" s="91"/>
      <c r="P71" s="91"/>
      <c r="Q71" s="91"/>
      <c r="R71" s="91"/>
      <c r="S71" s="91"/>
      <c r="T71" s="91"/>
      <c r="U71" s="91"/>
      <c r="V71" s="91"/>
      <c r="W71" s="91"/>
      <c r="X71" s="91"/>
      <c r="Y71" s="91"/>
      <c r="Z71" s="91"/>
      <c r="AA71" s="91"/>
      <c r="AB71" s="91"/>
      <c r="AC71" s="91"/>
      <c r="AD71" s="91"/>
      <c r="AE71" s="91"/>
    </row>
    <row r="72" spans="1:31" x14ac:dyDescent="0.25">
      <c r="A72" s="39" t="e">
        <f>A70+1</f>
        <v>#REF!</v>
      </c>
      <c r="B72" s="131" t="s">
        <v>304</v>
      </c>
      <c r="C72" s="166" t="s">
        <v>437</v>
      </c>
      <c r="D72" s="50" t="s">
        <v>292</v>
      </c>
      <c r="E72" s="127" t="s">
        <v>247</v>
      </c>
      <c r="F72" s="127" t="s">
        <v>18</v>
      </c>
      <c r="G72" s="127" t="s">
        <v>117</v>
      </c>
      <c r="H72" s="127" t="s">
        <v>8</v>
      </c>
      <c r="I72" s="74">
        <v>45.63</v>
      </c>
      <c r="J72" s="74">
        <v>45.63</v>
      </c>
      <c r="K72" s="74">
        <v>54.76</v>
      </c>
      <c r="L72" s="91"/>
      <c r="N72" s="24">
        <v>1</v>
      </c>
    </row>
    <row r="73" spans="1:31" x14ac:dyDescent="0.25">
      <c r="A73" s="51"/>
      <c r="B73" s="132"/>
      <c r="C73" s="170"/>
      <c r="D73" s="50" t="s">
        <v>293</v>
      </c>
      <c r="E73" s="128"/>
      <c r="F73" s="128"/>
      <c r="G73" s="128"/>
      <c r="H73" s="128"/>
      <c r="I73" s="78">
        <v>47.66</v>
      </c>
      <c r="J73" s="74">
        <v>47.66</v>
      </c>
      <c r="K73" s="74">
        <v>57.19</v>
      </c>
      <c r="L73" s="91"/>
      <c r="M73" s="91"/>
      <c r="N73" s="24">
        <v>1</v>
      </c>
      <c r="O73" s="91"/>
      <c r="P73" s="91"/>
      <c r="Q73" s="91"/>
      <c r="R73" s="91"/>
      <c r="S73" s="91"/>
      <c r="T73" s="91"/>
      <c r="U73" s="91"/>
      <c r="V73" s="91"/>
      <c r="W73" s="91"/>
      <c r="X73" s="91"/>
      <c r="Y73" s="91"/>
      <c r="Z73" s="91"/>
      <c r="AA73" s="91"/>
      <c r="AB73" s="91"/>
      <c r="AC73" s="91"/>
      <c r="AD73" s="91"/>
      <c r="AE73" s="91"/>
    </row>
    <row r="74" spans="1:31" x14ac:dyDescent="0.25">
      <c r="A74" s="39" t="e">
        <f>#REF!+1</f>
        <v>#REF!</v>
      </c>
      <c r="B74" s="177">
        <v>45646</v>
      </c>
      <c r="C74" s="166" t="s">
        <v>438</v>
      </c>
      <c r="D74" s="50" t="s">
        <v>292</v>
      </c>
      <c r="E74" s="127" t="s">
        <v>94</v>
      </c>
      <c r="F74" s="127" t="s">
        <v>18</v>
      </c>
      <c r="G74" s="127" t="s">
        <v>152</v>
      </c>
      <c r="H74" s="127" t="s">
        <v>8</v>
      </c>
      <c r="I74" s="78">
        <v>90.15</v>
      </c>
      <c r="J74" s="74" t="s">
        <v>219</v>
      </c>
      <c r="K74" s="74" t="s">
        <v>219</v>
      </c>
      <c r="L74" s="91"/>
      <c r="N74" s="2">
        <v>0</v>
      </c>
    </row>
    <row r="75" spans="1:31" x14ac:dyDescent="0.25">
      <c r="A75" s="51"/>
      <c r="B75" s="178"/>
      <c r="C75" s="170"/>
      <c r="D75" s="50" t="s">
        <v>293</v>
      </c>
      <c r="E75" s="128"/>
      <c r="F75" s="128"/>
      <c r="G75" s="128"/>
      <c r="H75" s="128"/>
      <c r="I75" s="78">
        <v>108.02</v>
      </c>
      <c r="J75" s="74" t="s">
        <v>219</v>
      </c>
      <c r="K75" s="74" t="s">
        <v>219</v>
      </c>
      <c r="L75" s="91"/>
      <c r="M75" s="91"/>
      <c r="N75" s="2">
        <v>0</v>
      </c>
      <c r="O75" s="91"/>
      <c r="P75" s="91"/>
      <c r="Q75" s="91"/>
      <c r="R75" s="91"/>
      <c r="S75" s="91"/>
      <c r="T75" s="91"/>
      <c r="U75" s="91"/>
      <c r="V75" s="91"/>
      <c r="W75" s="91"/>
      <c r="X75" s="91"/>
      <c r="Y75" s="91"/>
      <c r="Z75" s="91"/>
      <c r="AA75" s="91"/>
      <c r="AB75" s="91"/>
      <c r="AC75" s="91"/>
      <c r="AD75" s="91"/>
      <c r="AE75" s="91"/>
    </row>
    <row r="76" spans="1:31" ht="15" customHeight="1" x14ac:dyDescent="0.25">
      <c r="A76" s="39" t="e">
        <f>#REF!+1</f>
        <v>#REF!</v>
      </c>
      <c r="B76" s="125">
        <v>45635</v>
      </c>
      <c r="C76" s="146" t="s">
        <v>311</v>
      </c>
      <c r="D76" s="50" t="s">
        <v>292</v>
      </c>
      <c r="E76" s="127" t="s">
        <v>157</v>
      </c>
      <c r="F76" s="127" t="s">
        <v>18</v>
      </c>
      <c r="G76" s="127" t="s">
        <v>99</v>
      </c>
      <c r="H76" s="127" t="s">
        <v>8</v>
      </c>
      <c r="I76" s="38">
        <v>111.05</v>
      </c>
      <c r="J76" s="38" t="s">
        <v>219</v>
      </c>
      <c r="K76" s="38" t="s">
        <v>219</v>
      </c>
      <c r="L76" s="91"/>
      <c r="N76" s="2">
        <v>0</v>
      </c>
    </row>
    <row r="77" spans="1:31" ht="24" customHeight="1" x14ac:dyDescent="0.25">
      <c r="A77" s="51"/>
      <c r="B77" s="126"/>
      <c r="C77" s="147"/>
      <c r="D77" s="50" t="s">
        <v>293</v>
      </c>
      <c r="E77" s="128"/>
      <c r="F77" s="128"/>
      <c r="G77" s="128"/>
      <c r="H77" s="128"/>
      <c r="I77" s="38">
        <v>120.05</v>
      </c>
      <c r="J77" s="38" t="s">
        <v>219</v>
      </c>
      <c r="K77" s="38" t="s">
        <v>219</v>
      </c>
      <c r="L77" s="91"/>
      <c r="M77" s="91"/>
      <c r="N77" s="2">
        <v>0</v>
      </c>
      <c r="O77" s="91"/>
      <c r="P77" s="91"/>
      <c r="Q77" s="91"/>
      <c r="R77" s="91"/>
      <c r="S77" s="91"/>
      <c r="T77" s="91"/>
      <c r="U77" s="91"/>
      <c r="V77" s="91"/>
      <c r="W77" s="91"/>
      <c r="X77" s="91"/>
      <c r="Y77" s="91"/>
      <c r="Z77" s="91"/>
      <c r="AA77" s="91"/>
      <c r="AB77" s="91"/>
      <c r="AC77" s="91"/>
      <c r="AD77" s="91"/>
      <c r="AE77" s="91"/>
    </row>
    <row r="78" spans="1:31" s="24" customFormat="1" ht="34.5" customHeight="1" x14ac:dyDescent="0.25">
      <c r="A78" s="47" t="e">
        <f>A76+1</f>
        <v>#REF!</v>
      </c>
      <c r="B78" s="125">
        <v>45646</v>
      </c>
      <c r="C78" s="146" t="s">
        <v>307</v>
      </c>
      <c r="D78" s="50" t="s">
        <v>292</v>
      </c>
      <c r="E78" s="135" t="s">
        <v>30</v>
      </c>
      <c r="F78" s="135" t="s">
        <v>18</v>
      </c>
      <c r="G78" s="127" t="s">
        <v>397</v>
      </c>
      <c r="H78" s="135" t="s">
        <v>8</v>
      </c>
      <c r="I78" s="38">
        <v>58.56</v>
      </c>
      <c r="J78" s="38">
        <v>58.56</v>
      </c>
      <c r="K78" s="69">
        <v>70.27</v>
      </c>
      <c r="L78" s="91"/>
      <c r="M78" s="89"/>
      <c r="N78" s="89">
        <v>1</v>
      </c>
      <c r="O78" s="89"/>
      <c r="P78" s="89"/>
      <c r="Q78" s="89"/>
      <c r="R78" s="89"/>
      <c r="S78" s="89"/>
      <c r="T78" s="89"/>
      <c r="U78" s="89"/>
      <c r="V78" s="89"/>
      <c r="W78" s="89"/>
      <c r="X78" s="89"/>
      <c r="Y78" s="89"/>
      <c r="Z78" s="89"/>
      <c r="AA78" s="89"/>
      <c r="AB78" s="89"/>
      <c r="AC78" s="89"/>
    </row>
    <row r="79" spans="1:31" s="24" customFormat="1" ht="21.75" customHeight="1" x14ac:dyDescent="0.25">
      <c r="A79" s="47"/>
      <c r="B79" s="126"/>
      <c r="C79" s="147"/>
      <c r="D79" s="50" t="s">
        <v>293</v>
      </c>
      <c r="E79" s="136"/>
      <c r="F79" s="136"/>
      <c r="G79" s="128"/>
      <c r="H79" s="136"/>
      <c r="I79" s="38">
        <v>70.27</v>
      </c>
      <c r="J79" s="38">
        <v>67.34</v>
      </c>
      <c r="K79" s="69">
        <v>80.81</v>
      </c>
      <c r="L79" s="91"/>
      <c r="M79" s="89"/>
      <c r="N79" s="89">
        <v>1</v>
      </c>
      <c r="O79" s="89"/>
      <c r="P79" s="89"/>
      <c r="Q79" s="89"/>
      <c r="R79" s="89"/>
      <c r="S79" s="89"/>
      <c r="T79" s="89"/>
      <c r="U79" s="89"/>
      <c r="V79" s="89"/>
      <c r="W79" s="89"/>
      <c r="X79" s="89"/>
      <c r="Y79" s="89"/>
      <c r="Z79" s="89"/>
      <c r="AA79" s="89"/>
      <c r="AB79" s="89"/>
      <c r="AC79" s="89"/>
      <c r="AD79" s="92"/>
      <c r="AE79" s="92"/>
    </row>
    <row r="80" spans="1:31" ht="13.5" customHeight="1" x14ac:dyDescent="0.25">
      <c r="A80" s="39" t="e">
        <f>#REF!+1</f>
        <v>#REF!</v>
      </c>
      <c r="B80" s="125" t="s">
        <v>302</v>
      </c>
      <c r="C80" s="146" t="s">
        <v>303</v>
      </c>
      <c r="D80" s="50" t="s">
        <v>292</v>
      </c>
      <c r="E80" s="127" t="s">
        <v>192</v>
      </c>
      <c r="F80" s="127" t="s">
        <v>18</v>
      </c>
      <c r="G80" s="127" t="s">
        <v>32</v>
      </c>
      <c r="H80" s="127" t="s">
        <v>8</v>
      </c>
      <c r="I80" s="38">
        <v>109.03</v>
      </c>
      <c r="J80" s="38">
        <v>67.959999999999994</v>
      </c>
      <c r="K80" s="69">
        <v>81.55</v>
      </c>
      <c r="L80" s="91"/>
      <c r="M80" s="89"/>
      <c r="N80" s="89">
        <v>1</v>
      </c>
      <c r="O80" s="89"/>
      <c r="P80" s="89"/>
      <c r="Q80" s="89"/>
      <c r="R80" s="89"/>
      <c r="S80" s="89"/>
      <c r="T80" s="89"/>
      <c r="U80" s="89"/>
      <c r="V80" s="89"/>
      <c r="W80" s="89"/>
      <c r="X80" s="89"/>
      <c r="Y80" s="89"/>
      <c r="Z80" s="89"/>
      <c r="AA80" s="89"/>
      <c r="AB80" s="89"/>
      <c r="AC80" s="89"/>
    </row>
    <row r="81" spans="1:31" ht="13.5" customHeight="1" x14ac:dyDescent="0.25">
      <c r="A81" s="51"/>
      <c r="B81" s="126"/>
      <c r="C81" s="147"/>
      <c r="D81" s="50" t="s">
        <v>293</v>
      </c>
      <c r="E81" s="128"/>
      <c r="F81" s="128"/>
      <c r="G81" s="128"/>
      <c r="H81" s="128"/>
      <c r="I81" s="38">
        <v>117.86</v>
      </c>
      <c r="J81" s="38">
        <v>78.150000000000006</v>
      </c>
      <c r="K81" s="69">
        <v>93.78</v>
      </c>
      <c r="L81" s="91"/>
      <c r="M81" s="89"/>
      <c r="N81" s="89">
        <v>1</v>
      </c>
      <c r="O81" s="89"/>
      <c r="P81" s="89"/>
      <c r="Q81" s="89"/>
      <c r="R81" s="89"/>
      <c r="S81" s="89"/>
      <c r="T81" s="89"/>
      <c r="U81" s="89"/>
      <c r="V81" s="89"/>
      <c r="W81" s="89"/>
      <c r="X81" s="89"/>
      <c r="Y81" s="89"/>
      <c r="Z81" s="89"/>
      <c r="AA81" s="89"/>
      <c r="AB81" s="89"/>
      <c r="AC81" s="89"/>
      <c r="AD81" s="10"/>
      <c r="AE81" s="10"/>
    </row>
    <row r="82" spans="1:31" ht="17.25" customHeight="1" x14ac:dyDescent="0.25">
      <c r="A82" s="39" t="e">
        <f>A80+1</f>
        <v>#REF!</v>
      </c>
      <c r="B82" s="125" t="s">
        <v>304</v>
      </c>
      <c r="C82" s="146" t="s">
        <v>305</v>
      </c>
      <c r="D82" s="50" t="s">
        <v>292</v>
      </c>
      <c r="E82" s="127" t="s">
        <v>33</v>
      </c>
      <c r="F82" s="127" t="s">
        <v>18</v>
      </c>
      <c r="G82" s="127" t="s">
        <v>34</v>
      </c>
      <c r="H82" s="127" t="s">
        <v>8</v>
      </c>
      <c r="I82" s="38">
        <v>70.67</v>
      </c>
      <c r="J82" s="69">
        <v>44.49</v>
      </c>
      <c r="K82" s="69">
        <v>53.39</v>
      </c>
      <c r="L82" s="91"/>
      <c r="M82" s="89"/>
      <c r="N82" s="89">
        <v>1</v>
      </c>
      <c r="O82" s="89"/>
      <c r="P82" s="89"/>
      <c r="Q82" s="89"/>
      <c r="R82" s="89"/>
      <c r="S82" s="89"/>
      <c r="T82" s="89"/>
      <c r="U82" s="89"/>
      <c r="V82" s="89"/>
      <c r="W82" s="89"/>
      <c r="X82" s="89"/>
      <c r="Y82" s="89"/>
      <c r="Z82" s="89"/>
      <c r="AA82" s="89"/>
      <c r="AB82" s="89"/>
      <c r="AC82" s="89"/>
    </row>
    <row r="83" spans="1:31" ht="16.5" customHeight="1" x14ac:dyDescent="0.25">
      <c r="A83" s="51"/>
      <c r="B83" s="126"/>
      <c r="C83" s="147"/>
      <c r="D83" s="50" t="s">
        <v>293</v>
      </c>
      <c r="E83" s="128"/>
      <c r="F83" s="128"/>
      <c r="G83" s="128"/>
      <c r="H83" s="128"/>
      <c r="I83" s="38">
        <v>76.39</v>
      </c>
      <c r="J83" s="69">
        <v>52.1</v>
      </c>
      <c r="K83" s="69">
        <v>62.52</v>
      </c>
      <c r="L83" s="91"/>
      <c r="M83" s="89"/>
      <c r="N83" s="89">
        <v>1</v>
      </c>
      <c r="O83" s="89"/>
      <c r="P83" s="89"/>
      <c r="Q83" s="89"/>
      <c r="R83" s="89"/>
      <c r="S83" s="89"/>
      <c r="T83" s="89"/>
      <c r="U83" s="89"/>
      <c r="V83" s="89"/>
      <c r="W83" s="89"/>
      <c r="X83" s="89"/>
      <c r="Y83" s="89"/>
      <c r="Z83" s="89"/>
      <c r="AA83" s="89"/>
      <c r="AB83" s="89"/>
      <c r="AC83" s="89"/>
      <c r="AD83" s="10"/>
      <c r="AE83" s="10"/>
    </row>
    <row r="84" spans="1:31" ht="21.75" customHeight="1" x14ac:dyDescent="0.25">
      <c r="A84" s="39" t="e">
        <f>#REF!+1</f>
        <v>#REF!</v>
      </c>
      <c r="B84" s="125">
        <v>45614</v>
      </c>
      <c r="C84" s="127" t="s">
        <v>306</v>
      </c>
      <c r="D84" s="50" t="s">
        <v>292</v>
      </c>
      <c r="E84" s="127" t="s">
        <v>33</v>
      </c>
      <c r="F84" s="127" t="s">
        <v>18</v>
      </c>
      <c r="G84" s="127" t="s">
        <v>34</v>
      </c>
      <c r="H84" s="127" t="s">
        <v>7</v>
      </c>
      <c r="I84" s="69">
        <v>37.299999999999997</v>
      </c>
      <c r="J84" s="69" t="s">
        <v>219</v>
      </c>
      <c r="K84" s="69" t="s">
        <v>219</v>
      </c>
      <c r="L84" s="91"/>
      <c r="M84" s="89"/>
      <c r="N84" s="89">
        <v>0</v>
      </c>
      <c r="O84" s="89"/>
      <c r="P84" s="89"/>
      <c r="Q84" s="89"/>
      <c r="R84" s="89"/>
      <c r="S84" s="89"/>
      <c r="T84" s="89"/>
      <c r="U84" s="89"/>
      <c r="V84" s="89"/>
      <c r="W84" s="89"/>
      <c r="X84" s="89"/>
      <c r="Y84" s="89"/>
      <c r="Z84" s="89"/>
      <c r="AA84" s="89"/>
      <c r="AB84" s="89"/>
      <c r="AC84" s="89"/>
    </row>
    <row r="85" spans="1:31" ht="21.75" customHeight="1" x14ac:dyDescent="0.25">
      <c r="A85" s="52"/>
      <c r="B85" s="126"/>
      <c r="C85" s="128"/>
      <c r="D85" s="50" t="s">
        <v>293</v>
      </c>
      <c r="E85" s="128"/>
      <c r="F85" s="128"/>
      <c r="G85" s="128"/>
      <c r="H85" s="128"/>
      <c r="I85" s="69">
        <v>37.299999999999997</v>
      </c>
      <c r="J85" s="69" t="s">
        <v>219</v>
      </c>
      <c r="K85" s="69" t="s">
        <v>219</v>
      </c>
      <c r="L85" s="91"/>
      <c r="M85" s="89"/>
      <c r="N85" s="89">
        <v>0</v>
      </c>
      <c r="O85" s="89"/>
      <c r="P85" s="89"/>
      <c r="Q85" s="89"/>
      <c r="R85" s="89"/>
      <c r="S85" s="89"/>
      <c r="T85" s="89"/>
      <c r="U85" s="89"/>
      <c r="V85" s="89"/>
      <c r="W85" s="89"/>
      <c r="X85" s="89"/>
      <c r="Y85" s="89"/>
      <c r="Z85" s="89"/>
      <c r="AA85" s="89"/>
      <c r="AB85" s="89"/>
      <c r="AC85" s="89"/>
      <c r="AD85" s="10"/>
      <c r="AE85" s="10"/>
    </row>
    <row r="86" spans="1:31" ht="18" customHeight="1" x14ac:dyDescent="0.25">
      <c r="A86" s="16"/>
      <c r="B86" s="125" t="s">
        <v>308</v>
      </c>
      <c r="C86" s="127" t="s">
        <v>309</v>
      </c>
      <c r="D86" s="50" t="s">
        <v>292</v>
      </c>
      <c r="E86" s="127" t="s">
        <v>179</v>
      </c>
      <c r="F86" s="127" t="s">
        <v>18</v>
      </c>
      <c r="G86" s="127" t="s">
        <v>34</v>
      </c>
      <c r="H86" s="127" t="s">
        <v>8</v>
      </c>
      <c r="I86" s="69">
        <v>139.27000000000001</v>
      </c>
      <c r="J86" s="69">
        <v>51.69</v>
      </c>
      <c r="K86" s="69" t="s">
        <v>219</v>
      </c>
      <c r="L86" s="91"/>
      <c r="M86" s="89"/>
      <c r="N86" s="89">
        <v>1</v>
      </c>
      <c r="O86" s="89"/>
      <c r="P86" s="89"/>
      <c r="Q86" s="89"/>
      <c r="R86" s="89"/>
      <c r="S86" s="89"/>
      <c r="T86" s="89"/>
      <c r="U86" s="89"/>
      <c r="V86" s="89"/>
      <c r="W86" s="89"/>
      <c r="X86" s="89"/>
      <c r="Y86" s="89"/>
      <c r="Z86" s="89"/>
      <c r="AA86" s="89"/>
      <c r="AB86" s="89"/>
      <c r="AC86" s="89"/>
    </row>
    <row r="87" spans="1:31" ht="18" customHeight="1" x14ac:dyDescent="0.25">
      <c r="A87" s="52"/>
      <c r="B87" s="126"/>
      <c r="C87" s="128"/>
      <c r="D87" s="50" t="s">
        <v>293</v>
      </c>
      <c r="E87" s="128"/>
      <c r="F87" s="128"/>
      <c r="G87" s="128"/>
      <c r="H87" s="128"/>
      <c r="I87" s="69">
        <v>139.27000000000001</v>
      </c>
      <c r="J87" s="69">
        <v>60.53</v>
      </c>
      <c r="K87" s="69" t="s">
        <v>219</v>
      </c>
      <c r="L87" s="91"/>
      <c r="M87" s="89"/>
      <c r="N87" s="89">
        <v>1</v>
      </c>
      <c r="O87" s="89"/>
      <c r="P87" s="89"/>
      <c r="Q87" s="89"/>
      <c r="R87" s="89"/>
      <c r="S87" s="89"/>
      <c r="T87" s="89"/>
      <c r="U87" s="89"/>
      <c r="V87" s="89"/>
      <c r="W87" s="89"/>
      <c r="X87" s="89"/>
      <c r="Y87" s="89"/>
      <c r="Z87" s="89"/>
      <c r="AA87" s="89"/>
      <c r="AB87" s="89"/>
      <c r="AC87" s="89"/>
      <c r="AD87" s="10"/>
      <c r="AE87" s="10"/>
    </row>
    <row r="88" spans="1:31" ht="15.75" customHeight="1" x14ac:dyDescent="0.25">
      <c r="A88" s="39"/>
      <c r="B88" s="125">
        <v>45607</v>
      </c>
      <c r="C88" s="127" t="s">
        <v>312</v>
      </c>
      <c r="D88" s="50" t="s">
        <v>292</v>
      </c>
      <c r="E88" s="127" t="s">
        <v>119</v>
      </c>
      <c r="F88" s="127" t="s">
        <v>18</v>
      </c>
      <c r="G88" s="127" t="s">
        <v>199</v>
      </c>
      <c r="H88" s="127" t="s">
        <v>8</v>
      </c>
      <c r="I88" s="69">
        <v>45.46</v>
      </c>
      <c r="J88" s="69" t="s">
        <v>219</v>
      </c>
      <c r="K88" s="69" t="s">
        <v>219</v>
      </c>
      <c r="L88" s="91"/>
      <c r="M88" s="89"/>
      <c r="N88" s="89">
        <v>0</v>
      </c>
      <c r="O88" s="89"/>
      <c r="P88" s="89"/>
      <c r="Q88" s="89"/>
      <c r="R88" s="89"/>
      <c r="S88" s="89"/>
      <c r="T88" s="89"/>
      <c r="U88" s="89"/>
      <c r="V88" s="89"/>
      <c r="W88" s="89"/>
      <c r="X88" s="89"/>
      <c r="Y88" s="89"/>
      <c r="Z88" s="89"/>
      <c r="AA88" s="89"/>
      <c r="AB88" s="89"/>
      <c r="AC88" s="89"/>
    </row>
    <row r="89" spans="1:31" ht="15.75" customHeight="1" x14ac:dyDescent="0.25">
      <c r="A89" s="52"/>
      <c r="B89" s="151"/>
      <c r="C89" s="171"/>
      <c r="D89" s="50" t="s">
        <v>293</v>
      </c>
      <c r="E89" s="171"/>
      <c r="F89" s="171"/>
      <c r="G89" s="171"/>
      <c r="H89" s="128"/>
      <c r="I89" s="69">
        <v>48.2</v>
      </c>
      <c r="J89" s="69" t="s">
        <v>219</v>
      </c>
      <c r="K89" s="69" t="s">
        <v>219</v>
      </c>
      <c r="L89" s="91"/>
      <c r="M89" s="10"/>
      <c r="N89" s="89">
        <v>0</v>
      </c>
      <c r="O89" s="10"/>
      <c r="P89" s="10"/>
      <c r="Q89" s="10"/>
      <c r="R89" s="10"/>
      <c r="S89" s="10"/>
      <c r="T89" s="10"/>
      <c r="U89" s="10"/>
      <c r="V89" s="10"/>
      <c r="W89" s="10"/>
      <c r="X89" s="10"/>
      <c r="Y89" s="10"/>
      <c r="Z89" s="10"/>
      <c r="AA89" s="10"/>
      <c r="AB89" s="10"/>
      <c r="AC89" s="10"/>
      <c r="AD89" s="10"/>
      <c r="AE89" s="10"/>
    </row>
    <row r="90" spans="1:31" ht="16.5" customHeight="1" x14ac:dyDescent="0.25">
      <c r="A90" s="41"/>
      <c r="B90" s="151"/>
      <c r="C90" s="171"/>
      <c r="D90" s="50" t="s">
        <v>292</v>
      </c>
      <c r="E90" s="171"/>
      <c r="F90" s="171"/>
      <c r="G90" s="171"/>
      <c r="H90" s="127" t="s">
        <v>7</v>
      </c>
      <c r="I90" s="69">
        <v>7.35</v>
      </c>
      <c r="J90" s="69" t="s">
        <v>219</v>
      </c>
      <c r="K90" s="69" t="s">
        <v>219</v>
      </c>
      <c r="L90" s="91"/>
      <c r="N90" s="89">
        <v>0</v>
      </c>
    </row>
    <row r="91" spans="1:31" ht="16.5" customHeight="1" x14ac:dyDescent="0.25">
      <c r="A91" s="52"/>
      <c r="B91" s="126"/>
      <c r="C91" s="128"/>
      <c r="D91" s="50" t="s">
        <v>293</v>
      </c>
      <c r="E91" s="128"/>
      <c r="F91" s="128"/>
      <c r="G91" s="128"/>
      <c r="H91" s="128"/>
      <c r="I91" s="69">
        <v>7.85</v>
      </c>
      <c r="J91" s="69" t="s">
        <v>219</v>
      </c>
      <c r="K91" s="69" t="s">
        <v>219</v>
      </c>
      <c r="L91" s="91"/>
      <c r="M91" s="10"/>
      <c r="N91" s="89">
        <v>0</v>
      </c>
      <c r="O91" s="10"/>
      <c r="P91" s="10"/>
      <c r="Q91" s="10"/>
      <c r="R91" s="10"/>
      <c r="S91" s="10"/>
      <c r="T91" s="10"/>
      <c r="U91" s="10"/>
      <c r="V91" s="10"/>
      <c r="W91" s="10"/>
      <c r="X91" s="10"/>
      <c r="Y91" s="10"/>
      <c r="Z91" s="10"/>
      <c r="AA91" s="10"/>
      <c r="AB91" s="10"/>
      <c r="AC91" s="10"/>
      <c r="AD91" s="10"/>
      <c r="AE91" s="10"/>
    </row>
    <row r="92" spans="1:31" ht="18" customHeight="1" x14ac:dyDescent="0.25">
      <c r="A92" s="16"/>
      <c r="B92" s="125" t="s">
        <v>294</v>
      </c>
      <c r="C92" s="127" t="s">
        <v>313</v>
      </c>
      <c r="D92" s="50" t="s">
        <v>292</v>
      </c>
      <c r="E92" s="127" t="s">
        <v>119</v>
      </c>
      <c r="F92" s="127" t="s">
        <v>18</v>
      </c>
      <c r="G92" s="117" t="s">
        <v>200</v>
      </c>
      <c r="H92" s="127" t="s">
        <v>8</v>
      </c>
      <c r="I92" s="69">
        <v>37.770000000000003</v>
      </c>
      <c r="J92" s="69">
        <v>37.770000000000003</v>
      </c>
      <c r="K92" s="69">
        <v>45.32</v>
      </c>
      <c r="L92" s="91"/>
      <c r="N92" s="2">
        <v>1</v>
      </c>
    </row>
    <row r="93" spans="1:31" x14ac:dyDescent="0.25">
      <c r="A93" s="52"/>
      <c r="B93" s="126"/>
      <c r="C93" s="128"/>
      <c r="D93" s="50" t="s">
        <v>293</v>
      </c>
      <c r="E93" s="128"/>
      <c r="F93" s="128"/>
      <c r="G93" s="118"/>
      <c r="H93" s="128"/>
      <c r="I93" s="69">
        <v>40.83</v>
      </c>
      <c r="J93" s="69">
        <v>40.83</v>
      </c>
      <c r="K93" s="69">
        <v>49</v>
      </c>
      <c r="L93" s="91"/>
      <c r="M93" s="10"/>
      <c r="N93" s="2">
        <v>1</v>
      </c>
      <c r="O93" s="10"/>
      <c r="P93" s="10"/>
      <c r="Q93" s="10"/>
      <c r="R93" s="10"/>
      <c r="S93" s="10"/>
      <c r="T93" s="10"/>
      <c r="U93" s="10"/>
      <c r="V93" s="10"/>
      <c r="W93" s="10"/>
      <c r="X93" s="10"/>
      <c r="Y93" s="10"/>
      <c r="Z93" s="10"/>
      <c r="AA93" s="10"/>
      <c r="AB93" s="10"/>
      <c r="AC93" s="10"/>
      <c r="AD93" s="10"/>
      <c r="AE93" s="10"/>
    </row>
    <row r="94" spans="1:31" x14ac:dyDescent="0.25">
      <c r="A94" s="39"/>
      <c r="B94" s="179">
        <v>45628</v>
      </c>
      <c r="C94" s="146" t="s">
        <v>310</v>
      </c>
      <c r="D94" s="50" t="s">
        <v>292</v>
      </c>
      <c r="E94" s="127" t="s">
        <v>455</v>
      </c>
      <c r="F94" s="127" t="s">
        <v>18</v>
      </c>
      <c r="G94" s="127" t="s">
        <v>23</v>
      </c>
      <c r="H94" s="127" t="s">
        <v>7</v>
      </c>
      <c r="I94" s="38">
        <v>42.88</v>
      </c>
      <c r="J94" s="69" t="s">
        <v>219</v>
      </c>
      <c r="K94" s="69" t="s">
        <v>219</v>
      </c>
      <c r="L94" s="91"/>
      <c r="N94" s="2">
        <v>0</v>
      </c>
    </row>
    <row r="95" spans="1:31" x14ac:dyDescent="0.25">
      <c r="A95" s="62"/>
      <c r="B95" s="180"/>
      <c r="C95" s="147"/>
      <c r="D95" s="50" t="s">
        <v>293</v>
      </c>
      <c r="E95" s="128"/>
      <c r="F95" s="128"/>
      <c r="G95" s="128"/>
      <c r="H95" s="128"/>
      <c r="I95" s="38">
        <v>51.46</v>
      </c>
      <c r="J95" s="69" t="s">
        <v>219</v>
      </c>
      <c r="K95" s="69" t="s">
        <v>219</v>
      </c>
      <c r="L95" s="91"/>
      <c r="M95" s="10"/>
      <c r="N95" s="2">
        <v>0</v>
      </c>
      <c r="O95" s="10"/>
      <c r="P95" s="10"/>
      <c r="Q95" s="10"/>
      <c r="R95" s="10"/>
      <c r="S95" s="10"/>
      <c r="T95" s="10"/>
      <c r="U95" s="10"/>
      <c r="V95" s="10"/>
      <c r="W95" s="10"/>
      <c r="X95" s="10"/>
      <c r="Y95" s="10"/>
      <c r="Z95" s="10"/>
      <c r="AA95" s="10"/>
      <c r="AB95" s="10"/>
      <c r="AC95" s="10"/>
      <c r="AD95" s="10"/>
      <c r="AE95" s="10"/>
    </row>
    <row r="96" spans="1:31" x14ac:dyDescent="0.25">
      <c r="A96" s="17"/>
      <c r="B96" s="125">
        <v>45628</v>
      </c>
      <c r="C96" s="146" t="s">
        <v>299</v>
      </c>
      <c r="D96" s="50" t="s">
        <v>292</v>
      </c>
      <c r="E96" s="127" t="s">
        <v>124</v>
      </c>
      <c r="F96" s="127" t="s">
        <v>18</v>
      </c>
      <c r="G96" s="127" t="s">
        <v>152</v>
      </c>
      <c r="H96" s="127" t="s">
        <v>8</v>
      </c>
      <c r="I96" s="38">
        <v>72.67</v>
      </c>
      <c r="J96" s="69" t="s">
        <v>219</v>
      </c>
      <c r="K96" s="69" t="s">
        <v>219</v>
      </c>
      <c r="L96" s="91"/>
      <c r="N96" s="2">
        <v>0</v>
      </c>
    </row>
    <row r="97" spans="1:31" x14ac:dyDescent="0.25">
      <c r="A97" s="17"/>
      <c r="B97" s="126"/>
      <c r="C97" s="147"/>
      <c r="D97" s="50" t="s">
        <v>293</v>
      </c>
      <c r="E97" s="128"/>
      <c r="F97" s="128"/>
      <c r="G97" s="128"/>
      <c r="H97" s="128"/>
      <c r="I97" s="38">
        <v>76.88</v>
      </c>
      <c r="J97" s="69" t="s">
        <v>219</v>
      </c>
      <c r="K97" s="69" t="s">
        <v>219</v>
      </c>
      <c r="L97" s="91"/>
      <c r="M97" s="10"/>
      <c r="N97" s="2">
        <v>0</v>
      </c>
      <c r="O97" s="10"/>
      <c r="P97" s="10"/>
      <c r="Q97" s="10"/>
      <c r="R97" s="10"/>
      <c r="S97" s="10"/>
      <c r="T97" s="10"/>
      <c r="U97" s="10"/>
      <c r="V97" s="10"/>
      <c r="W97" s="10"/>
      <c r="X97" s="10"/>
      <c r="Y97" s="10"/>
      <c r="Z97" s="10"/>
      <c r="AA97" s="10"/>
      <c r="AB97" s="10"/>
      <c r="AC97" s="10"/>
      <c r="AD97" s="10"/>
      <c r="AE97" s="10"/>
    </row>
    <row r="98" spans="1:31" ht="16.5" customHeight="1" x14ac:dyDescent="0.25">
      <c r="A98" s="17"/>
      <c r="B98" s="125" t="s">
        <v>297</v>
      </c>
      <c r="C98" s="146" t="s">
        <v>298</v>
      </c>
      <c r="D98" s="50" t="s">
        <v>292</v>
      </c>
      <c r="E98" s="127" t="s">
        <v>125</v>
      </c>
      <c r="F98" s="127" t="s">
        <v>18</v>
      </c>
      <c r="G98" s="127" t="s">
        <v>126</v>
      </c>
      <c r="H98" s="127" t="s">
        <v>8</v>
      </c>
      <c r="I98" s="38">
        <v>99.69</v>
      </c>
      <c r="J98" s="69">
        <v>99.69</v>
      </c>
      <c r="K98" s="69" t="s">
        <v>219</v>
      </c>
      <c r="L98" s="91"/>
      <c r="N98" s="2">
        <v>1</v>
      </c>
    </row>
    <row r="99" spans="1:31" x14ac:dyDescent="0.25">
      <c r="A99" s="17"/>
      <c r="B99" s="126"/>
      <c r="C99" s="147"/>
      <c r="D99" s="50" t="s">
        <v>293</v>
      </c>
      <c r="E99" s="128"/>
      <c r="F99" s="128"/>
      <c r="G99" s="128"/>
      <c r="H99" s="128"/>
      <c r="I99" s="38">
        <v>105.47</v>
      </c>
      <c r="J99" s="69">
        <v>105.47</v>
      </c>
      <c r="K99" s="69" t="s">
        <v>219</v>
      </c>
      <c r="L99" s="91"/>
      <c r="M99" s="10"/>
      <c r="N99" s="2">
        <v>1</v>
      </c>
      <c r="O99" s="10"/>
      <c r="P99" s="10"/>
      <c r="Q99" s="10"/>
      <c r="R99" s="10"/>
      <c r="S99" s="10"/>
      <c r="T99" s="10"/>
      <c r="U99" s="10"/>
      <c r="V99" s="10"/>
      <c r="W99" s="10"/>
      <c r="X99" s="10"/>
      <c r="Y99" s="10"/>
      <c r="Z99" s="10"/>
      <c r="AA99" s="10"/>
      <c r="AB99" s="10"/>
      <c r="AC99" s="10"/>
      <c r="AD99" s="10"/>
      <c r="AE99" s="10"/>
    </row>
    <row r="100" spans="1:31" ht="15.75" customHeight="1" x14ac:dyDescent="0.25">
      <c r="A100" s="17"/>
      <c r="B100" s="125" t="s">
        <v>300</v>
      </c>
      <c r="C100" s="146" t="s">
        <v>301</v>
      </c>
      <c r="D100" s="50" t="s">
        <v>292</v>
      </c>
      <c r="E100" s="127" t="s">
        <v>236</v>
      </c>
      <c r="F100" s="127" t="s">
        <v>18</v>
      </c>
      <c r="G100" s="127" t="s">
        <v>422</v>
      </c>
      <c r="H100" s="127" t="s">
        <v>8</v>
      </c>
      <c r="I100" s="38">
        <v>99.08</v>
      </c>
      <c r="J100" s="69">
        <v>95.65</v>
      </c>
      <c r="K100" s="69">
        <v>114.78</v>
      </c>
      <c r="L100" s="91"/>
      <c r="N100" s="2">
        <v>1</v>
      </c>
    </row>
    <row r="101" spans="1:31" x14ac:dyDescent="0.25">
      <c r="A101" s="17"/>
      <c r="B101" s="126"/>
      <c r="C101" s="147"/>
      <c r="D101" s="50" t="s">
        <v>293</v>
      </c>
      <c r="E101" s="128"/>
      <c r="F101" s="128"/>
      <c r="G101" s="128"/>
      <c r="H101" s="128"/>
      <c r="I101" s="38">
        <v>113.81</v>
      </c>
      <c r="J101" s="69">
        <v>110</v>
      </c>
      <c r="K101" s="69">
        <v>132</v>
      </c>
      <c r="L101" s="91"/>
      <c r="M101" s="10"/>
      <c r="N101" s="2">
        <v>1</v>
      </c>
      <c r="O101" s="10"/>
      <c r="P101" s="10"/>
      <c r="Q101" s="10"/>
      <c r="R101" s="10"/>
      <c r="S101" s="10"/>
      <c r="T101" s="10"/>
      <c r="U101" s="10"/>
      <c r="V101" s="10"/>
      <c r="W101" s="10"/>
      <c r="X101" s="10"/>
      <c r="Y101" s="10"/>
      <c r="Z101" s="10"/>
      <c r="AA101" s="10"/>
      <c r="AB101" s="10"/>
      <c r="AC101" s="10"/>
      <c r="AD101" s="10"/>
      <c r="AE101" s="10"/>
    </row>
    <row r="102" spans="1:31" s="24" customFormat="1" ht="16.5" customHeight="1" x14ac:dyDescent="0.25">
      <c r="A102" s="33"/>
      <c r="B102" s="131" t="s">
        <v>308</v>
      </c>
      <c r="C102" s="175" t="s">
        <v>439</v>
      </c>
      <c r="D102" s="50" t="s">
        <v>292</v>
      </c>
      <c r="E102" s="135" t="s">
        <v>146</v>
      </c>
      <c r="F102" s="175" t="s">
        <v>18</v>
      </c>
      <c r="G102" s="175" t="s">
        <v>147</v>
      </c>
      <c r="H102" s="175" t="s">
        <v>8</v>
      </c>
      <c r="I102" s="74">
        <v>40.770000000000003</v>
      </c>
      <c r="J102" s="74">
        <v>40.770000000000003</v>
      </c>
      <c r="K102" s="76">
        <v>48.92</v>
      </c>
      <c r="L102" s="91"/>
      <c r="M102" s="89"/>
      <c r="N102" s="2">
        <v>1</v>
      </c>
      <c r="O102" s="89"/>
      <c r="P102" s="89"/>
      <c r="Q102" s="89"/>
      <c r="R102" s="89"/>
      <c r="S102" s="89"/>
      <c r="T102" s="89"/>
      <c r="U102" s="89"/>
      <c r="V102" s="89"/>
      <c r="W102" s="89"/>
      <c r="X102" s="89"/>
      <c r="Y102" s="89"/>
      <c r="Z102" s="89"/>
      <c r="AA102" s="89"/>
      <c r="AB102" s="89"/>
      <c r="AC102" s="89"/>
      <c r="AD102" s="89"/>
    </row>
    <row r="103" spans="1:31" s="24" customFormat="1" x14ac:dyDescent="0.25">
      <c r="A103" s="33"/>
      <c r="B103" s="132"/>
      <c r="C103" s="176"/>
      <c r="D103" s="50" t="s">
        <v>293</v>
      </c>
      <c r="E103" s="136"/>
      <c r="F103" s="176"/>
      <c r="G103" s="176"/>
      <c r="H103" s="176"/>
      <c r="I103" s="74">
        <v>44.98</v>
      </c>
      <c r="J103" s="74">
        <v>44.98</v>
      </c>
      <c r="K103" s="76">
        <v>53.98</v>
      </c>
      <c r="L103" s="91"/>
      <c r="M103" s="89"/>
      <c r="N103" s="2">
        <v>1</v>
      </c>
      <c r="O103" s="89"/>
      <c r="P103" s="89"/>
      <c r="Q103" s="89"/>
      <c r="R103" s="89"/>
      <c r="S103" s="89"/>
      <c r="T103" s="89"/>
      <c r="U103" s="89"/>
      <c r="V103" s="89"/>
      <c r="W103" s="89"/>
      <c r="X103" s="89"/>
      <c r="Y103" s="89"/>
      <c r="Z103" s="89"/>
      <c r="AA103" s="89"/>
      <c r="AB103" s="89"/>
      <c r="AC103" s="89"/>
      <c r="AD103" s="89"/>
      <c r="AE103" s="92"/>
    </row>
    <row r="104" spans="1:31" s="24" customFormat="1" ht="15.75" customHeight="1" x14ac:dyDescent="0.25">
      <c r="A104" s="33"/>
      <c r="B104" s="131">
        <v>45607</v>
      </c>
      <c r="C104" s="166" t="s">
        <v>389</v>
      </c>
      <c r="D104" s="50" t="s">
        <v>292</v>
      </c>
      <c r="E104" s="135" t="s">
        <v>140</v>
      </c>
      <c r="F104" s="135" t="s">
        <v>18</v>
      </c>
      <c r="G104" s="135" t="s">
        <v>26</v>
      </c>
      <c r="H104" s="135" t="s">
        <v>8</v>
      </c>
      <c r="I104" s="74">
        <v>65.09</v>
      </c>
      <c r="J104" s="76" t="s">
        <v>107</v>
      </c>
      <c r="K104" s="76" t="s">
        <v>219</v>
      </c>
      <c r="L104" s="91"/>
      <c r="M104" s="89"/>
      <c r="N104" s="89">
        <v>0</v>
      </c>
      <c r="O104" s="89"/>
      <c r="P104" s="89"/>
      <c r="Q104" s="89"/>
      <c r="R104" s="89"/>
      <c r="S104" s="89"/>
      <c r="T104" s="89"/>
      <c r="U104" s="89"/>
      <c r="V104" s="89"/>
      <c r="W104" s="89"/>
      <c r="X104" s="89"/>
      <c r="Y104" s="89"/>
      <c r="Z104" s="89"/>
      <c r="AA104" s="89"/>
      <c r="AB104" s="89"/>
      <c r="AC104" s="89"/>
      <c r="AD104" s="89"/>
    </row>
    <row r="105" spans="1:31" s="24" customFormat="1" x14ac:dyDescent="0.25">
      <c r="A105" s="33"/>
      <c r="B105" s="132"/>
      <c r="C105" s="170"/>
      <c r="D105" s="50" t="s">
        <v>293</v>
      </c>
      <c r="E105" s="136"/>
      <c r="F105" s="136"/>
      <c r="G105" s="136"/>
      <c r="H105" s="136"/>
      <c r="I105" s="74">
        <v>71.11</v>
      </c>
      <c r="J105" s="76" t="s">
        <v>107</v>
      </c>
      <c r="K105" s="76" t="s">
        <v>219</v>
      </c>
      <c r="L105" s="91"/>
      <c r="M105" s="89"/>
      <c r="N105" s="89">
        <v>0</v>
      </c>
      <c r="O105" s="89"/>
      <c r="P105" s="89"/>
      <c r="Q105" s="89"/>
      <c r="R105" s="89"/>
      <c r="S105" s="89"/>
      <c r="T105" s="89"/>
      <c r="U105" s="89"/>
      <c r="V105" s="89"/>
      <c r="W105" s="89"/>
      <c r="X105" s="89"/>
      <c r="Y105" s="89"/>
      <c r="Z105" s="89"/>
      <c r="AA105" s="89"/>
      <c r="AB105" s="89"/>
      <c r="AC105" s="89"/>
      <c r="AD105" s="89"/>
      <c r="AE105" s="92"/>
    </row>
    <row r="106" spans="1:31" s="24" customFormat="1" x14ac:dyDescent="0.25">
      <c r="A106" s="33"/>
      <c r="B106" s="131" t="s">
        <v>304</v>
      </c>
      <c r="C106" s="166" t="s">
        <v>440</v>
      </c>
      <c r="D106" s="50" t="s">
        <v>292</v>
      </c>
      <c r="E106" s="135" t="s">
        <v>232</v>
      </c>
      <c r="F106" s="135" t="s">
        <v>18</v>
      </c>
      <c r="G106" s="135" t="s">
        <v>26</v>
      </c>
      <c r="H106" s="135" t="s">
        <v>8</v>
      </c>
      <c r="I106" s="74">
        <v>53.39</v>
      </c>
      <c r="J106" s="76">
        <v>53.39</v>
      </c>
      <c r="K106" s="76">
        <v>64.069999999999993</v>
      </c>
      <c r="L106" s="91"/>
      <c r="M106" s="89"/>
      <c r="N106" s="89">
        <v>1</v>
      </c>
      <c r="O106" s="89"/>
      <c r="P106" s="89"/>
      <c r="Q106" s="89"/>
      <c r="R106" s="89"/>
      <c r="S106" s="89"/>
      <c r="T106" s="89"/>
      <c r="U106" s="89"/>
      <c r="V106" s="89"/>
      <c r="W106" s="89"/>
      <c r="X106" s="89"/>
      <c r="Y106" s="89"/>
      <c r="Z106" s="89"/>
      <c r="AA106" s="89"/>
      <c r="AB106" s="89"/>
      <c r="AC106" s="89"/>
      <c r="AD106" s="89"/>
    </row>
    <row r="107" spans="1:31" s="24" customFormat="1" x14ac:dyDescent="0.25">
      <c r="A107" s="33"/>
      <c r="B107" s="132"/>
      <c r="C107" s="170"/>
      <c r="D107" s="50" t="s">
        <v>293</v>
      </c>
      <c r="E107" s="136"/>
      <c r="F107" s="136"/>
      <c r="G107" s="136"/>
      <c r="H107" s="136"/>
      <c r="I107" s="74">
        <v>57.02</v>
      </c>
      <c r="J107" s="76">
        <v>57.02</v>
      </c>
      <c r="K107" s="76">
        <v>68.42</v>
      </c>
      <c r="L107" s="91"/>
      <c r="M107" s="89"/>
      <c r="N107" s="89">
        <v>1</v>
      </c>
      <c r="O107" s="89"/>
      <c r="P107" s="89"/>
      <c r="Q107" s="89"/>
      <c r="R107" s="89"/>
      <c r="S107" s="89"/>
      <c r="T107" s="89"/>
      <c r="U107" s="89"/>
      <c r="V107" s="89"/>
      <c r="W107" s="89"/>
      <c r="X107" s="89"/>
      <c r="Y107" s="89"/>
      <c r="Z107" s="89"/>
      <c r="AA107" s="89"/>
      <c r="AB107" s="89"/>
      <c r="AC107" s="89"/>
      <c r="AD107" s="89"/>
      <c r="AE107" s="92"/>
    </row>
    <row r="108" spans="1:31" s="24" customFormat="1" ht="15.75" customHeight="1" x14ac:dyDescent="0.25">
      <c r="A108" s="33"/>
      <c r="B108" s="131">
        <v>45628</v>
      </c>
      <c r="C108" s="166" t="s">
        <v>390</v>
      </c>
      <c r="D108" s="50" t="s">
        <v>292</v>
      </c>
      <c r="E108" s="135" t="s">
        <v>255</v>
      </c>
      <c r="F108" s="135" t="s">
        <v>18</v>
      </c>
      <c r="G108" s="117" t="s">
        <v>422</v>
      </c>
      <c r="H108" s="135" t="s">
        <v>281</v>
      </c>
      <c r="I108" s="74">
        <v>11.61</v>
      </c>
      <c r="J108" s="76" t="s">
        <v>107</v>
      </c>
      <c r="K108" s="76" t="s">
        <v>219</v>
      </c>
      <c r="L108" s="91"/>
      <c r="M108" s="89"/>
      <c r="N108" s="89">
        <v>0</v>
      </c>
      <c r="O108" s="89"/>
      <c r="P108" s="89"/>
      <c r="Q108" s="89"/>
      <c r="R108" s="89"/>
      <c r="S108" s="89"/>
      <c r="T108" s="89"/>
      <c r="U108" s="89"/>
      <c r="V108" s="89"/>
      <c r="W108" s="89"/>
      <c r="X108" s="89"/>
      <c r="Y108" s="89"/>
      <c r="Z108" s="89"/>
      <c r="AA108" s="89"/>
      <c r="AB108" s="89"/>
      <c r="AC108" s="89"/>
      <c r="AD108" s="89"/>
    </row>
    <row r="109" spans="1:31" s="24" customFormat="1" x14ac:dyDescent="0.25">
      <c r="A109" s="33"/>
      <c r="B109" s="132"/>
      <c r="C109" s="170"/>
      <c r="D109" s="50" t="s">
        <v>293</v>
      </c>
      <c r="E109" s="136"/>
      <c r="F109" s="136"/>
      <c r="G109" s="118"/>
      <c r="H109" s="136"/>
      <c r="I109" s="78">
        <v>12.32</v>
      </c>
      <c r="J109" s="76" t="s">
        <v>107</v>
      </c>
      <c r="K109" s="76" t="s">
        <v>219</v>
      </c>
      <c r="L109" s="91"/>
      <c r="M109" s="89"/>
      <c r="N109" s="89">
        <v>0</v>
      </c>
      <c r="O109" s="89"/>
      <c r="P109" s="89"/>
      <c r="Q109" s="89"/>
      <c r="R109" s="89"/>
      <c r="S109" s="89"/>
      <c r="T109" s="89"/>
      <c r="U109" s="89"/>
      <c r="V109" s="89"/>
      <c r="W109" s="89"/>
      <c r="X109" s="89"/>
      <c r="Y109" s="89"/>
      <c r="Z109" s="89"/>
      <c r="AA109" s="89"/>
      <c r="AB109" s="89"/>
      <c r="AC109" s="89"/>
      <c r="AD109" s="89"/>
      <c r="AE109" s="92"/>
    </row>
    <row r="110" spans="1:31" s="24" customFormat="1" ht="18" customHeight="1" x14ac:dyDescent="0.25">
      <c r="A110" s="33"/>
      <c r="B110" s="177" t="s">
        <v>304</v>
      </c>
      <c r="C110" s="166" t="s">
        <v>414</v>
      </c>
      <c r="D110" s="82" t="s">
        <v>292</v>
      </c>
      <c r="E110" s="135" t="s">
        <v>267</v>
      </c>
      <c r="F110" s="135" t="s">
        <v>18</v>
      </c>
      <c r="G110" s="135" t="s">
        <v>265</v>
      </c>
      <c r="H110" s="135" t="s">
        <v>8</v>
      </c>
      <c r="I110" s="74">
        <v>98.78</v>
      </c>
      <c r="J110" s="76">
        <v>67.94</v>
      </c>
      <c r="K110" s="76">
        <v>81.53</v>
      </c>
      <c r="L110" s="91"/>
      <c r="M110" s="89"/>
      <c r="N110" s="89">
        <v>1</v>
      </c>
      <c r="O110" s="89"/>
      <c r="P110" s="89"/>
      <c r="Q110" s="89"/>
      <c r="R110" s="89"/>
      <c r="S110" s="89"/>
      <c r="T110" s="89"/>
      <c r="U110" s="89"/>
      <c r="V110" s="89"/>
      <c r="W110" s="89"/>
      <c r="X110" s="89"/>
      <c r="Y110" s="89"/>
      <c r="Z110" s="89"/>
      <c r="AA110" s="89"/>
      <c r="AB110" s="89"/>
      <c r="AC110" s="89"/>
      <c r="AD110" s="89"/>
    </row>
    <row r="111" spans="1:31" s="24" customFormat="1" ht="21" customHeight="1" x14ac:dyDescent="0.25">
      <c r="A111" s="33"/>
      <c r="B111" s="181"/>
      <c r="C111" s="167"/>
      <c r="D111" s="82" t="s">
        <v>293</v>
      </c>
      <c r="E111" s="168"/>
      <c r="F111" s="168"/>
      <c r="G111" s="168"/>
      <c r="H111" s="136"/>
      <c r="I111" s="74">
        <v>103.34</v>
      </c>
      <c r="J111" s="76">
        <v>78.13</v>
      </c>
      <c r="K111" s="76">
        <v>93.76</v>
      </c>
      <c r="L111" s="91"/>
      <c r="M111" s="89"/>
      <c r="N111" s="89">
        <v>1</v>
      </c>
      <c r="O111" s="89"/>
      <c r="P111" s="89"/>
      <c r="Q111" s="89"/>
      <c r="R111" s="89"/>
      <c r="S111" s="89"/>
      <c r="T111" s="89"/>
      <c r="U111" s="89"/>
      <c r="V111" s="89"/>
      <c r="W111" s="89"/>
      <c r="X111" s="89"/>
      <c r="Y111" s="89"/>
      <c r="Z111" s="89"/>
      <c r="AA111" s="89"/>
      <c r="AB111" s="89"/>
      <c r="AC111" s="89"/>
      <c r="AD111" s="89"/>
      <c r="AE111" s="92"/>
    </row>
    <row r="112" spans="1:31" s="24" customFormat="1" ht="18" customHeight="1" x14ac:dyDescent="0.25">
      <c r="A112" s="33"/>
      <c r="B112" s="181"/>
      <c r="C112" s="167"/>
      <c r="D112" s="82" t="s">
        <v>292</v>
      </c>
      <c r="E112" s="168"/>
      <c r="F112" s="168"/>
      <c r="G112" s="168"/>
      <c r="H112" s="135" t="s">
        <v>269</v>
      </c>
      <c r="I112" s="74">
        <v>98.78</v>
      </c>
      <c r="J112" s="76">
        <v>51.14</v>
      </c>
      <c r="K112" s="76">
        <v>61.37</v>
      </c>
      <c r="L112" s="91"/>
      <c r="M112" s="89"/>
      <c r="N112" s="89">
        <v>1</v>
      </c>
      <c r="O112" s="89"/>
      <c r="P112" s="89"/>
      <c r="Q112" s="89"/>
      <c r="R112" s="89"/>
      <c r="S112" s="89"/>
      <c r="T112" s="89"/>
      <c r="U112" s="89"/>
      <c r="V112" s="89"/>
      <c r="W112" s="89"/>
      <c r="X112" s="89"/>
      <c r="Y112" s="89"/>
      <c r="Z112" s="89"/>
      <c r="AA112" s="89"/>
      <c r="AB112" s="89"/>
      <c r="AC112" s="89"/>
      <c r="AD112" s="89"/>
    </row>
    <row r="113" spans="1:36" s="24" customFormat="1" ht="21" customHeight="1" x14ac:dyDescent="0.25">
      <c r="A113" s="33"/>
      <c r="B113" s="181"/>
      <c r="C113" s="167"/>
      <c r="D113" s="82" t="s">
        <v>293</v>
      </c>
      <c r="E113" s="168"/>
      <c r="F113" s="168"/>
      <c r="G113" s="136"/>
      <c r="H113" s="136"/>
      <c r="I113" s="74">
        <v>103.34</v>
      </c>
      <c r="J113" s="76">
        <v>58.82</v>
      </c>
      <c r="K113" s="76">
        <v>70.58</v>
      </c>
      <c r="L113" s="91"/>
      <c r="M113" s="89"/>
      <c r="N113" s="89">
        <v>1</v>
      </c>
      <c r="O113" s="89"/>
      <c r="P113" s="89"/>
      <c r="Q113" s="89"/>
      <c r="R113" s="89"/>
      <c r="S113" s="89"/>
      <c r="T113" s="89"/>
      <c r="U113" s="89"/>
      <c r="V113" s="89"/>
      <c r="W113" s="89"/>
      <c r="X113" s="89"/>
      <c r="Y113" s="89"/>
      <c r="Z113" s="89"/>
      <c r="AA113" s="89"/>
      <c r="AB113" s="89"/>
      <c r="AC113" s="89"/>
      <c r="AD113" s="89"/>
      <c r="AE113" s="92"/>
    </row>
    <row r="114" spans="1:36" s="24" customFormat="1" ht="33.75" customHeight="1" x14ac:dyDescent="0.25">
      <c r="A114" s="33"/>
      <c r="B114" s="181"/>
      <c r="C114" s="167"/>
      <c r="D114" s="82" t="s">
        <v>292</v>
      </c>
      <c r="E114" s="168"/>
      <c r="F114" s="168"/>
      <c r="G114" s="135" t="s">
        <v>266</v>
      </c>
      <c r="H114" s="135" t="s">
        <v>8</v>
      </c>
      <c r="I114" s="74">
        <v>98.78</v>
      </c>
      <c r="J114" s="76">
        <v>67.44</v>
      </c>
      <c r="K114" s="76">
        <v>80.930000000000007</v>
      </c>
      <c r="L114" s="91"/>
      <c r="M114" s="89"/>
      <c r="N114" s="89">
        <v>1</v>
      </c>
      <c r="O114" s="89"/>
      <c r="P114" s="89"/>
      <c r="Q114" s="89"/>
      <c r="R114" s="89"/>
      <c r="S114" s="89"/>
      <c r="T114" s="89"/>
      <c r="U114" s="89"/>
      <c r="V114" s="89"/>
      <c r="W114" s="89"/>
      <c r="X114" s="89"/>
      <c r="Y114" s="89"/>
      <c r="Z114" s="89"/>
      <c r="AA114" s="89"/>
      <c r="AB114" s="89"/>
      <c r="AC114" s="89"/>
      <c r="AD114" s="89"/>
    </row>
    <row r="115" spans="1:36" s="24" customFormat="1" ht="32.25" customHeight="1" x14ac:dyDescent="0.25">
      <c r="A115" s="33"/>
      <c r="B115" s="181"/>
      <c r="C115" s="167"/>
      <c r="D115" s="82" t="s">
        <v>293</v>
      </c>
      <c r="E115" s="168"/>
      <c r="F115" s="168"/>
      <c r="G115" s="136"/>
      <c r="H115" s="136"/>
      <c r="I115" s="74">
        <v>103.34</v>
      </c>
      <c r="J115" s="76">
        <v>78.13</v>
      </c>
      <c r="K115" s="76">
        <v>93.76</v>
      </c>
      <c r="L115" s="91"/>
      <c r="M115" s="89"/>
      <c r="N115" s="89">
        <v>1</v>
      </c>
      <c r="O115" s="89"/>
      <c r="P115" s="89"/>
      <c r="Q115" s="89"/>
      <c r="R115" s="89"/>
      <c r="S115" s="89"/>
      <c r="T115" s="89"/>
      <c r="U115" s="89"/>
      <c r="V115" s="89"/>
      <c r="W115" s="89"/>
      <c r="X115" s="89"/>
      <c r="Y115" s="89"/>
      <c r="Z115" s="89"/>
      <c r="AA115" s="89"/>
      <c r="AB115" s="89"/>
      <c r="AC115" s="89"/>
      <c r="AD115" s="89"/>
      <c r="AE115" s="92"/>
    </row>
    <row r="116" spans="1:36" s="24" customFormat="1" ht="18" customHeight="1" x14ac:dyDescent="0.25">
      <c r="A116" s="33"/>
      <c r="B116" s="181"/>
      <c r="C116" s="167"/>
      <c r="D116" s="82" t="s">
        <v>292</v>
      </c>
      <c r="E116" s="168"/>
      <c r="F116" s="168"/>
      <c r="G116" s="135" t="s">
        <v>268</v>
      </c>
      <c r="H116" s="135" t="s">
        <v>8</v>
      </c>
      <c r="I116" s="74">
        <v>98.78</v>
      </c>
      <c r="J116" s="76">
        <v>54</v>
      </c>
      <c r="K116" s="76">
        <v>64.8</v>
      </c>
      <c r="L116" s="91"/>
      <c r="M116" s="89"/>
      <c r="N116" s="89">
        <v>1</v>
      </c>
      <c r="O116" s="89"/>
      <c r="P116" s="89"/>
      <c r="Q116" s="89"/>
      <c r="R116" s="89"/>
      <c r="S116" s="89"/>
      <c r="T116" s="89"/>
      <c r="U116" s="89"/>
      <c r="V116" s="89"/>
      <c r="W116" s="89"/>
      <c r="X116" s="89"/>
      <c r="Y116" s="89"/>
      <c r="Z116" s="89"/>
      <c r="AA116" s="89"/>
      <c r="AB116" s="89"/>
      <c r="AC116" s="89"/>
      <c r="AD116" s="89"/>
      <c r="AE116" s="30"/>
      <c r="AF116" s="30"/>
      <c r="AG116" s="30"/>
      <c r="AH116" s="30"/>
      <c r="AI116" s="30"/>
    </row>
    <row r="117" spans="1:36" s="24" customFormat="1" ht="18.75" customHeight="1" x14ac:dyDescent="0.25">
      <c r="A117" s="33"/>
      <c r="B117" s="178"/>
      <c r="C117" s="170"/>
      <c r="D117" s="82" t="s">
        <v>293</v>
      </c>
      <c r="E117" s="168"/>
      <c r="F117" s="168"/>
      <c r="G117" s="136"/>
      <c r="H117" s="136"/>
      <c r="I117" s="74">
        <v>103.34</v>
      </c>
      <c r="J117" s="76">
        <v>62.1</v>
      </c>
      <c r="K117" s="76">
        <v>74.52</v>
      </c>
      <c r="L117" s="91"/>
      <c r="M117" s="89"/>
      <c r="N117" s="89">
        <v>1</v>
      </c>
      <c r="O117" s="89"/>
      <c r="P117" s="89"/>
      <c r="Q117" s="89"/>
      <c r="R117" s="89"/>
      <c r="S117" s="89"/>
      <c r="T117" s="89"/>
      <c r="U117" s="89"/>
      <c r="V117" s="89"/>
      <c r="W117" s="89"/>
      <c r="X117" s="89"/>
      <c r="Y117" s="89"/>
      <c r="Z117" s="89"/>
      <c r="AA117" s="89"/>
      <c r="AB117" s="89"/>
      <c r="AC117" s="89"/>
      <c r="AD117" s="89"/>
      <c r="AE117" s="93"/>
      <c r="AF117" s="30"/>
      <c r="AG117" s="30"/>
      <c r="AH117" s="30"/>
      <c r="AI117" s="30"/>
    </row>
    <row r="118" spans="1:36" ht="17.25" customHeight="1" x14ac:dyDescent="0.25">
      <c r="A118" s="62"/>
      <c r="B118" s="125">
        <v>45614</v>
      </c>
      <c r="C118" s="146" t="s">
        <v>314</v>
      </c>
      <c r="D118" s="50" t="s">
        <v>292</v>
      </c>
      <c r="E118" s="127" t="s">
        <v>258</v>
      </c>
      <c r="F118" s="127" t="s">
        <v>18</v>
      </c>
      <c r="G118" s="127" t="s">
        <v>422</v>
      </c>
      <c r="H118" s="127" t="s">
        <v>8</v>
      </c>
      <c r="I118" s="71">
        <v>120.38</v>
      </c>
      <c r="J118" s="72" t="s">
        <v>219</v>
      </c>
      <c r="K118" s="72" t="s">
        <v>219</v>
      </c>
      <c r="L118" s="91"/>
      <c r="M118" s="89"/>
      <c r="N118" s="89">
        <v>0</v>
      </c>
      <c r="O118" s="89"/>
      <c r="P118" s="89"/>
      <c r="Q118" s="89"/>
      <c r="R118" s="89"/>
      <c r="S118" s="89"/>
      <c r="T118" s="89"/>
      <c r="U118" s="89"/>
      <c r="V118" s="89"/>
      <c r="W118" s="89"/>
      <c r="X118" s="89"/>
      <c r="Y118" s="89"/>
      <c r="Z118" s="89"/>
      <c r="AA118" s="89"/>
      <c r="AB118" s="89"/>
      <c r="AC118" s="89"/>
      <c r="AD118" s="89"/>
      <c r="AE118" s="61"/>
      <c r="AF118" s="61"/>
      <c r="AG118" s="61"/>
      <c r="AH118" s="61"/>
      <c r="AI118" s="61"/>
    </row>
    <row r="119" spans="1:36" s="59" customFormat="1" ht="15.75" customHeight="1" x14ac:dyDescent="0.25">
      <c r="A119" s="58"/>
      <c r="B119" s="126"/>
      <c r="C119" s="147"/>
      <c r="D119" s="50" t="s">
        <v>293</v>
      </c>
      <c r="E119" s="128"/>
      <c r="F119" s="128"/>
      <c r="G119" s="128"/>
      <c r="H119" s="128"/>
      <c r="I119" s="38">
        <v>132.78</v>
      </c>
      <c r="J119" s="69" t="s">
        <v>219</v>
      </c>
      <c r="K119" s="69" t="s">
        <v>219</v>
      </c>
      <c r="L119" s="91"/>
      <c r="M119" s="89"/>
      <c r="N119" s="89">
        <v>0</v>
      </c>
      <c r="O119" s="89"/>
      <c r="P119" s="89"/>
      <c r="Q119" s="89"/>
      <c r="R119" s="89"/>
      <c r="S119" s="89"/>
      <c r="T119" s="89"/>
      <c r="U119" s="89"/>
      <c r="V119" s="89"/>
      <c r="W119" s="89"/>
      <c r="X119" s="89"/>
      <c r="Y119" s="89"/>
      <c r="Z119" s="89"/>
      <c r="AA119" s="89"/>
      <c r="AB119" s="89"/>
      <c r="AC119" s="89"/>
      <c r="AD119" s="89"/>
      <c r="AE119" s="94"/>
      <c r="AF119" s="61"/>
      <c r="AG119" s="61"/>
      <c r="AH119" s="61"/>
      <c r="AI119" s="61"/>
      <c r="AJ119" s="60"/>
    </row>
    <row r="120" spans="1:36" s="61" customFormat="1" ht="15.75" customHeight="1" x14ac:dyDescent="0.25">
      <c r="A120" s="17"/>
      <c r="B120" s="125" t="s">
        <v>302</v>
      </c>
      <c r="C120" s="146" t="s">
        <v>441</v>
      </c>
      <c r="D120" s="96" t="s">
        <v>292</v>
      </c>
      <c r="E120" s="127" t="s">
        <v>284</v>
      </c>
      <c r="F120" s="127" t="s">
        <v>18</v>
      </c>
      <c r="G120" s="127" t="s">
        <v>26</v>
      </c>
      <c r="H120" s="127" t="s">
        <v>8</v>
      </c>
      <c r="I120" s="38">
        <v>76.92</v>
      </c>
      <c r="J120" s="69">
        <v>76.92</v>
      </c>
      <c r="K120" s="69">
        <v>92.3</v>
      </c>
      <c r="L120" s="91"/>
      <c r="M120" s="89"/>
      <c r="N120" s="89">
        <v>1</v>
      </c>
      <c r="O120" s="89"/>
      <c r="P120" s="89"/>
      <c r="Q120" s="89"/>
      <c r="R120" s="89"/>
      <c r="S120" s="89"/>
      <c r="T120" s="89"/>
      <c r="U120" s="89"/>
      <c r="V120" s="89"/>
      <c r="W120" s="89"/>
      <c r="X120" s="89"/>
      <c r="Y120" s="89"/>
      <c r="Z120" s="89"/>
      <c r="AA120" s="89"/>
      <c r="AB120" s="89"/>
      <c r="AC120" s="89"/>
      <c r="AD120" s="89"/>
      <c r="AE120" s="94"/>
    </row>
    <row r="121" spans="1:36" s="61" customFormat="1" ht="15.75" customHeight="1" x14ac:dyDescent="0.25">
      <c r="A121" s="17"/>
      <c r="B121" s="126"/>
      <c r="C121" s="147"/>
      <c r="D121" s="96" t="s">
        <v>293</v>
      </c>
      <c r="E121" s="128"/>
      <c r="F121" s="128"/>
      <c r="G121" s="128"/>
      <c r="H121" s="128"/>
      <c r="I121" s="38">
        <v>88.46</v>
      </c>
      <c r="J121" s="69">
        <v>88.46</v>
      </c>
      <c r="K121" s="69">
        <v>106.15</v>
      </c>
      <c r="L121" s="91"/>
      <c r="M121" s="89"/>
      <c r="N121" s="89">
        <v>1</v>
      </c>
      <c r="O121" s="89"/>
      <c r="P121" s="89"/>
      <c r="Q121" s="89"/>
      <c r="R121" s="89"/>
      <c r="S121" s="89"/>
      <c r="T121" s="89"/>
      <c r="U121" s="89"/>
      <c r="V121" s="89"/>
      <c r="W121" s="89"/>
      <c r="X121" s="89"/>
      <c r="Y121" s="89"/>
      <c r="Z121" s="89"/>
      <c r="AA121" s="89"/>
      <c r="AB121" s="89"/>
      <c r="AC121" s="89"/>
      <c r="AD121" s="89"/>
      <c r="AE121" s="94"/>
    </row>
    <row r="122" spans="1:36" x14ac:dyDescent="0.25">
      <c r="A122" s="148" t="s">
        <v>115</v>
      </c>
      <c r="B122" s="149"/>
      <c r="C122" s="149"/>
      <c r="D122" s="149"/>
      <c r="E122" s="149"/>
      <c r="F122" s="149"/>
      <c r="G122" s="149"/>
      <c r="H122" s="149"/>
      <c r="I122" s="149"/>
      <c r="J122" s="149"/>
      <c r="K122" s="150"/>
      <c r="L122" s="91"/>
      <c r="M122" s="89"/>
      <c r="N122" s="89"/>
      <c r="O122" s="89"/>
      <c r="P122" s="89"/>
      <c r="Q122" s="89"/>
      <c r="R122" s="89"/>
      <c r="S122" s="89"/>
      <c r="T122" s="89"/>
      <c r="U122" s="89"/>
      <c r="V122" s="89"/>
      <c r="W122" s="89"/>
      <c r="X122" s="89"/>
      <c r="Y122" s="89"/>
      <c r="Z122" s="89"/>
      <c r="AA122" s="89"/>
      <c r="AB122" s="89"/>
      <c r="AC122" s="89"/>
      <c r="AD122" s="89"/>
      <c r="AE122" s="61"/>
      <c r="AF122" s="61"/>
      <c r="AG122" s="61"/>
      <c r="AH122" s="61"/>
      <c r="AI122" s="61"/>
    </row>
    <row r="123" spans="1:36" x14ac:dyDescent="0.25">
      <c r="A123" s="39" t="e">
        <f>A84+1</f>
        <v>#REF!</v>
      </c>
      <c r="B123" s="125">
        <v>45607</v>
      </c>
      <c r="C123" s="125" t="s">
        <v>329</v>
      </c>
      <c r="D123" s="50" t="s">
        <v>292</v>
      </c>
      <c r="E123" s="127" t="s">
        <v>235</v>
      </c>
      <c r="F123" s="127" t="s">
        <v>36</v>
      </c>
      <c r="G123" s="127" t="s">
        <v>37</v>
      </c>
      <c r="H123" s="127" t="s">
        <v>8</v>
      </c>
      <c r="I123" s="38">
        <v>9.9499999999999993</v>
      </c>
      <c r="J123" s="38" t="s">
        <v>107</v>
      </c>
      <c r="K123" s="38" t="s">
        <v>107</v>
      </c>
      <c r="L123" s="91"/>
      <c r="M123" s="89"/>
      <c r="N123" s="89">
        <v>0</v>
      </c>
      <c r="O123" s="89"/>
      <c r="P123" s="89"/>
      <c r="Q123" s="89"/>
      <c r="R123" s="89"/>
      <c r="S123" s="89"/>
      <c r="T123" s="89"/>
      <c r="U123" s="89"/>
      <c r="V123" s="89"/>
      <c r="W123" s="89"/>
      <c r="X123" s="89"/>
      <c r="Y123" s="89"/>
      <c r="Z123" s="89"/>
      <c r="AA123" s="89"/>
      <c r="AB123" s="89"/>
      <c r="AC123" s="89"/>
      <c r="AD123" s="89"/>
      <c r="AE123" s="61"/>
      <c r="AF123" s="61"/>
      <c r="AG123" s="61"/>
      <c r="AH123" s="61"/>
      <c r="AI123" s="61"/>
    </row>
    <row r="124" spans="1:36" x14ac:dyDescent="0.25">
      <c r="A124" s="51"/>
      <c r="B124" s="126"/>
      <c r="C124" s="126"/>
      <c r="D124" s="50" t="s">
        <v>293</v>
      </c>
      <c r="E124" s="128"/>
      <c r="F124" s="128"/>
      <c r="G124" s="128"/>
      <c r="H124" s="128"/>
      <c r="I124" s="38">
        <v>11.22</v>
      </c>
      <c r="J124" s="38" t="s">
        <v>107</v>
      </c>
      <c r="K124" s="38" t="s">
        <v>107</v>
      </c>
      <c r="L124" s="91"/>
      <c r="M124" s="89"/>
      <c r="N124" s="89">
        <v>0</v>
      </c>
      <c r="O124" s="89"/>
      <c r="P124" s="89"/>
      <c r="Q124" s="89"/>
      <c r="R124" s="89"/>
      <c r="S124" s="89"/>
      <c r="T124" s="89"/>
      <c r="U124" s="89"/>
      <c r="V124" s="89"/>
      <c r="W124" s="89"/>
      <c r="X124" s="89"/>
      <c r="Y124" s="89"/>
      <c r="Z124" s="89"/>
      <c r="AA124" s="89"/>
      <c r="AB124" s="89"/>
      <c r="AC124" s="89"/>
      <c r="AD124" s="89"/>
      <c r="AE124" s="94"/>
      <c r="AF124" s="61"/>
      <c r="AG124" s="61"/>
      <c r="AH124" s="61"/>
      <c r="AI124" s="61"/>
    </row>
    <row r="125" spans="1:36" x14ac:dyDescent="0.25">
      <c r="A125" s="37" t="e">
        <f>#REF!+1</f>
        <v>#REF!</v>
      </c>
      <c r="B125" s="125">
        <v>45628</v>
      </c>
      <c r="C125" s="146" t="s">
        <v>347</v>
      </c>
      <c r="D125" s="50" t="s">
        <v>292</v>
      </c>
      <c r="E125" s="127" t="s">
        <v>136</v>
      </c>
      <c r="F125" s="127" t="s">
        <v>36</v>
      </c>
      <c r="G125" s="127" t="s">
        <v>39</v>
      </c>
      <c r="H125" s="127" t="s">
        <v>8</v>
      </c>
      <c r="I125" s="38">
        <v>13.45</v>
      </c>
      <c r="J125" s="38" t="s">
        <v>107</v>
      </c>
      <c r="K125" s="38" t="s">
        <v>107</v>
      </c>
      <c r="L125" s="91"/>
      <c r="M125" s="89"/>
      <c r="N125" s="89">
        <v>0</v>
      </c>
      <c r="O125" s="89"/>
      <c r="P125" s="89"/>
      <c r="Q125" s="89"/>
      <c r="R125" s="89"/>
      <c r="S125" s="89"/>
      <c r="T125" s="89"/>
      <c r="U125" s="89"/>
      <c r="V125" s="89"/>
      <c r="W125" s="89"/>
      <c r="X125" s="89"/>
      <c r="Y125" s="89"/>
      <c r="Z125" s="89"/>
      <c r="AA125" s="89"/>
      <c r="AB125" s="89"/>
      <c r="AC125" s="89"/>
      <c r="AD125" s="89"/>
      <c r="AE125" s="61"/>
      <c r="AF125" s="61"/>
      <c r="AG125" s="61"/>
      <c r="AH125" s="61"/>
      <c r="AI125" s="61"/>
    </row>
    <row r="126" spans="1:36" x14ac:dyDescent="0.25">
      <c r="A126" s="53"/>
      <c r="B126" s="126"/>
      <c r="C126" s="147"/>
      <c r="D126" s="50" t="s">
        <v>293</v>
      </c>
      <c r="E126" s="128"/>
      <c r="F126" s="128"/>
      <c r="G126" s="128"/>
      <c r="H126" s="128"/>
      <c r="I126" s="38">
        <v>15.43</v>
      </c>
      <c r="J126" s="38" t="s">
        <v>107</v>
      </c>
      <c r="K126" s="38" t="s">
        <v>107</v>
      </c>
      <c r="L126" s="91"/>
      <c r="M126" s="89"/>
      <c r="N126" s="89">
        <v>0</v>
      </c>
      <c r="O126" s="89"/>
      <c r="P126" s="89"/>
      <c r="Q126" s="89"/>
      <c r="R126" s="89"/>
      <c r="S126" s="89"/>
      <c r="T126" s="89"/>
      <c r="U126" s="89"/>
      <c r="V126" s="89"/>
      <c r="W126" s="89"/>
      <c r="X126" s="89"/>
      <c r="Y126" s="89"/>
      <c r="Z126" s="89"/>
      <c r="AA126" s="89"/>
      <c r="AB126" s="89"/>
      <c r="AC126" s="89"/>
      <c r="AD126" s="89"/>
      <c r="AE126" s="94"/>
      <c r="AF126" s="61"/>
      <c r="AG126" s="61"/>
      <c r="AH126" s="61"/>
      <c r="AI126" s="61"/>
    </row>
    <row r="127" spans="1:36" s="24" customFormat="1" x14ac:dyDescent="0.25">
      <c r="A127" s="84" t="e">
        <f>#REF!+1</f>
        <v>#REF!</v>
      </c>
      <c r="B127" s="131">
        <v>45628</v>
      </c>
      <c r="C127" s="166" t="s">
        <v>348</v>
      </c>
      <c r="D127" s="85" t="s">
        <v>292</v>
      </c>
      <c r="E127" s="135" t="s">
        <v>234</v>
      </c>
      <c r="F127" s="135" t="s">
        <v>36</v>
      </c>
      <c r="G127" s="135" t="s">
        <v>39</v>
      </c>
      <c r="H127" s="135" t="s">
        <v>8</v>
      </c>
      <c r="I127" s="74">
        <v>14.27</v>
      </c>
      <c r="J127" s="74" t="s">
        <v>107</v>
      </c>
      <c r="K127" s="74" t="s">
        <v>107</v>
      </c>
      <c r="L127" s="91"/>
      <c r="M127" s="89"/>
      <c r="N127" s="89">
        <v>0</v>
      </c>
      <c r="O127" s="89"/>
      <c r="P127" s="89"/>
      <c r="Q127" s="89"/>
      <c r="R127" s="89"/>
      <c r="S127" s="89"/>
      <c r="T127" s="89"/>
      <c r="U127" s="89"/>
      <c r="V127" s="89"/>
      <c r="W127" s="89"/>
      <c r="X127" s="89"/>
      <c r="Y127" s="89"/>
      <c r="Z127" s="89"/>
      <c r="AA127" s="89"/>
      <c r="AB127" s="89"/>
      <c r="AC127" s="89"/>
      <c r="AD127" s="89"/>
      <c r="AE127" s="30"/>
      <c r="AF127" s="30"/>
      <c r="AG127" s="30"/>
      <c r="AH127" s="30"/>
      <c r="AI127" s="30"/>
    </row>
    <row r="128" spans="1:36" s="24" customFormat="1" x14ac:dyDescent="0.25">
      <c r="A128" s="84"/>
      <c r="B128" s="132"/>
      <c r="C128" s="170"/>
      <c r="D128" s="85" t="s">
        <v>293</v>
      </c>
      <c r="E128" s="136"/>
      <c r="F128" s="136"/>
      <c r="G128" s="136"/>
      <c r="H128" s="136"/>
      <c r="I128" s="74">
        <v>15.11</v>
      </c>
      <c r="J128" s="74" t="s">
        <v>219</v>
      </c>
      <c r="K128" s="74" t="s">
        <v>219</v>
      </c>
      <c r="L128" s="91"/>
      <c r="M128" s="89"/>
      <c r="N128" s="89">
        <v>0</v>
      </c>
      <c r="O128" s="89"/>
      <c r="P128" s="89"/>
      <c r="Q128" s="89"/>
      <c r="R128" s="89"/>
      <c r="S128" s="89"/>
      <c r="T128" s="89"/>
      <c r="U128" s="89"/>
      <c r="V128" s="89"/>
      <c r="W128" s="89"/>
      <c r="X128" s="89"/>
      <c r="Y128" s="89"/>
      <c r="Z128" s="89"/>
      <c r="AA128" s="89"/>
      <c r="AB128" s="89"/>
      <c r="AC128" s="89"/>
      <c r="AD128" s="89"/>
      <c r="AE128" s="93"/>
      <c r="AF128" s="30"/>
      <c r="AG128" s="30"/>
      <c r="AH128" s="30"/>
      <c r="AI128" s="30"/>
    </row>
    <row r="129" spans="1:36" x14ac:dyDescent="0.25">
      <c r="A129" s="37" t="e">
        <f>#REF!+1</f>
        <v>#REF!</v>
      </c>
      <c r="B129" s="125" t="s">
        <v>349</v>
      </c>
      <c r="C129" s="146" t="s">
        <v>365</v>
      </c>
      <c r="D129" s="50" t="s">
        <v>292</v>
      </c>
      <c r="E129" s="127" t="s">
        <v>425</v>
      </c>
      <c r="F129" s="127" t="s">
        <v>36</v>
      </c>
      <c r="G129" s="127" t="s">
        <v>40</v>
      </c>
      <c r="H129" s="127" t="s">
        <v>8</v>
      </c>
      <c r="I129" s="74">
        <v>16.059999999999999</v>
      </c>
      <c r="J129" s="38" t="s">
        <v>107</v>
      </c>
      <c r="K129" s="38" t="s">
        <v>107</v>
      </c>
      <c r="L129" s="91"/>
      <c r="M129" s="89"/>
      <c r="N129" s="89">
        <v>0</v>
      </c>
      <c r="O129" s="89"/>
      <c r="P129" s="89"/>
      <c r="Q129" s="89"/>
      <c r="R129" s="89"/>
      <c r="S129" s="89"/>
      <c r="T129" s="89"/>
      <c r="U129" s="89"/>
      <c r="V129" s="89"/>
      <c r="W129" s="89"/>
      <c r="X129" s="89"/>
      <c r="Y129" s="89"/>
      <c r="Z129" s="89"/>
      <c r="AA129" s="89"/>
      <c r="AB129" s="89"/>
      <c r="AC129" s="89"/>
      <c r="AD129" s="89"/>
      <c r="AE129" s="61"/>
      <c r="AF129" s="61"/>
      <c r="AG129" s="61"/>
      <c r="AH129" s="61"/>
      <c r="AI129" s="61"/>
    </row>
    <row r="130" spans="1:36" x14ac:dyDescent="0.25">
      <c r="A130" s="53"/>
      <c r="B130" s="126"/>
      <c r="C130" s="147"/>
      <c r="D130" s="50" t="s">
        <v>293</v>
      </c>
      <c r="E130" s="128"/>
      <c r="F130" s="171"/>
      <c r="G130" s="171"/>
      <c r="H130" s="171"/>
      <c r="I130" s="74">
        <v>26.49</v>
      </c>
      <c r="J130" s="38" t="s">
        <v>107</v>
      </c>
      <c r="K130" s="38" t="s">
        <v>107</v>
      </c>
      <c r="L130" s="91"/>
      <c r="M130" s="89"/>
      <c r="N130" s="89">
        <v>0</v>
      </c>
      <c r="O130" s="89"/>
      <c r="P130" s="89"/>
      <c r="Q130" s="89"/>
      <c r="R130" s="89"/>
      <c r="S130" s="89"/>
      <c r="T130" s="89"/>
      <c r="U130" s="89"/>
      <c r="V130" s="89"/>
      <c r="W130" s="89"/>
      <c r="X130" s="89"/>
      <c r="Y130" s="89"/>
      <c r="Z130" s="89"/>
      <c r="AA130" s="89"/>
      <c r="AB130" s="89"/>
      <c r="AC130" s="89"/>
      <c r="AD130" s="89"/>
      <c r="AE130" s="94"/>
      <c r="AF130" s="61"/>
      <c r="AG130" s="61"/>
      <c r="AH130" s="61"/>
      <c r="AI130" s="61"/>
    </row>
    <row r="131" spans="1:36" ht="17.25" customHeight="1" x14ac:dyDescent="0.25">
      <c r="A131" s="37" t="e">
        <f>A129+1</f>
        <v>#REF!</v>
      </c>
      <c r="B131" s="125">
        <v>45621</v>
      </c>
      <c r="C131" s="146" t="s">
        <v>350</v>
      </c>
      <c r="D131" s="50" t="s">
        <v>292</v>
      </c>
      <c r="E131" s="127" t="s">
        <v>237</v>
      </c>
      <c r="F131" s="127" t="s">
        <v>36</v>
      </c>
      <c r="G131" s="127" t="s">
        <v>139</v>
      </c>
      <c r="H131" s="127" t="s">
        <v>8</v>
      </c>
      <c r="I131" s="38">
        <v>17.440000000000001</v>
      </c>
      <c r="J131" s="38" t="s">
        <v>107</v>
      </c>
      <c r="K131" s="38" t="s">
        <v>107</v>
      </c>
      <c r="L131" s="91"/>
      <c r="M131" s="89"/>
      <c r="N131" s="89">
        <v>0</v>
      </c>
      <c r="O131" s="89"/>
      <c r="P131" s="89"/>
      <c r="Q131" s="89"/>
      <c r="R131" s="89"/>
      <c r="S131" s="89"/>
      <c r="T131" s="89"/>
      <c r="U131" s="89"/>
      <c r="V131" s="89"/>
      <c r="W131" s="89"/>
      <c r="X131" s="89"/>
      <c r="Y131" s="89"/>
      <c r="Z131" s="89"/>
      <c r="AA131" s="89"/>
      <c r="AB131" s="89"/>
      <c r="AC131" s="89"/>
      <c r="AD131" s="89"/>
      <c r="AE131" s="61"/>
      <c r="AF131" s="61"/>
      <c r="AG131" s="61"/>
      <c r="AH131" s="61"/>
      <c r="AI131" s="61"/>
    </row>
    <row r="132" spans="1:36" x14ac:dyDescent="0.25">
      <c r="A132" s="53"/>
      <c r="B132" s="126"/>
      <c r="C132" s="147"/>
      <c r="D132" s="50" t="s">
        <v>293</v>
      </c>
      <c r="E132" s="128"/>
      <c r="F132" s="128"/>
      <c r="G132" s="128"/>
      <c r="H132" s="128"/>
      <c r="I132" s="38">
        <v>17.440000000000001</v>
      </c>
      <c r="J132" s="38" t="s">
        <v>107</v>
      </c>
      <c r="K132" s="38" t="s">
        <v>107</v>
      </c>
      <c r="L132" s="91"/>
      <c r="M132" s="89"/>
      <c r="N132" s="89">
        <v>0</v>
      </c>
      <c r="O132" s="89"/>
      <c r="P132" s="89"/>
      <c r="Q132" s="89"/>
      <c r="R132" s="89"/>
      <c r="S132" s="89"/>
      <c r="T132" s="89"/>
      <c r="U132" s="89"/>
      <c r="V132" s="89"/>
      <c r="W132" s="89"/>
      <c r="X132" s="89"/>
      <c r="Y132" s="89"/>
      <c r="Z132" s="89"/>
      <c r="AA132" s="89"/>
      <c r="AB132" s="89"/>
      <c r="AC132" s="89"/>
      <c r="AD132" s="89"/>
      <c r="AE132" s="94"/>
      <c r="AF132" s="61"/>
      <c r="AG132" s="61"/>
      <c r="AH132" s="61"/>
      <c r="AI132" s="61"/>
    </row>
    <row r="133" spans="1:36" ht="27" customHeight="1" x14ac:dyDescent="0.25">
      <c r="A133" s="15"/>
      <c r="B133" s="125" t="s">
        <v>300</v>
      </c>
      <c r="C133" s="125" t="s">
        <v>351</v>
      </c>
      <c r="D133" s="50" t="s">
        <v>292</v>
      </c>
      <c r="E133" s="127" t="s">
        <v>220</v>
      </c>
      <c r="F133" s="127" t="s">
        <v>36</v>
      </c>
      <c r="G133" s="127" t="s">
        <v>148</v>
      </c>
      <c r="H133" s="127" t="s">
        <v>8</v>
      </c>
      <c r="I133" s="38">
        <v>37.57</v>
      </c>
      <c r="J133" s="38">
        <v>37.57</v>
      </c>
      <c r="K133" s="69">
        <v>45.08</v>
      </c>
      <c r="L133" s="91"/>
      <c r="M133" s="89"/>
      <c r="N133" s="89">
        <v>1</v>
      </c>
      <c r="O133" s="89"/>
      <c r="P133" s="89"/>
      <c r="Q133" s="89"/>
      <c r="R133" s="89"/>
      <c r="S133" s="89"/>
      <c r="T133" s="89"/>
      <c r="U133" s="89"/>
      <c r="V133" s="89"/>
      <c r="W133" s="89"/>
      <c r="X133" s="89"/>
      <c r="Y133" s="89"/>
      <c r="Z133" s="89"/>
      <c r="AA133" s="89"/>
      <c r="AB133" s="89"/>
      <c r="AC133" s="89"/>
      <c r="AD133" s="89"/>
      <c r="AE133" s="61"/>
      <c r="AF133" s="61"/>
      <c r="AG133" s="61"/>
      <c r="AH133" s="61"/>
      <c r="AI133" s="61"/>
    </row>
    <row r="134" spans="1:36" ht="22.5" customHeight="1" x14ac:dyDescent="0.25">
      <c r="A134" s="54"/>
      <c r="B134" s="126"/>
      <c r="C134" s="126"/>
      <c r="D134" s="50" t="s">
        <v>293</v>
      </c>
      <c r="E134" s="128"/>
      <c r="F134" s="128"/>
      <c r="G134" s="128"/>
      <c r="H134" s="128"/>
      <c r="I134" s="38">
        <v>42.04</v>
      </c>
      <c r="J134" s="38">
        <v>42.04</v>
      </c>
      <c r="K134" s="69">
        <v>50.45</v>
      </c>
      <c r="L134" s="91"/>
      <c r="M134" s="89"/>
      <c r="N134" s="89">
        <v>1</v>
      </c>
      <c r="O134" s="89"/>
      <c r="P134" s="89"/>
      <c r="Q134" s="89"/>
      <c r="R134" s="89"/>
      <c r="S134" s="89"/>
      <c r="T134" s="89"/>
      <c r="U134" s="89"/>
      <c r="V134" s="89"/>
      <c r="W134" s="89"/>
      <c r="X134" s="89"/>
      <c r="Y134" s="89"/>
      <c r="Z134" s="89"/>
      <c r="AA134" s="89"/>
      <c r="AB134" s="89"/>
      <c r="AC134" s="89"/>
      <c r="AD134" s="89"/>
      <c r="AE134" s="94"/>
      <c r="AF134" s="61"/>
      <c r="AG134" s="61"/>
      <c r="AH134" s="61"/>
      <c r="AI134" s="61"/>
    </row>
    <row r="135" spans="1:36" ht="22.5" customHeight="1" x14ac:dyDescent="0.25">
      <c r="A135" s="37"/>
      <c r="B135" s="125" t="s">
        <v>308</v>
      </c>
      <c r="C135" s="125" t="s">
        <v>432</v>
      </c>
      <c r="D135" s="50" t="s">
        <v>292</v>
      </c>
      <c r="E135" s="127" t="s">
        <v>119</v>
      </c>
      <c r="F135" s="127" t="s">
        <v>36</v>
      </c>
      <c r="G135" s="127" t="s">
        <v>110</v>
      </c>
      <c r="H135" s="127" t="s">
        <v>8</v>
      </c>
      <c r="I135" s="78">
        <v>104.82</v>
      </c>
      <c r="J135" s="78">
        <v>66.819999999999993</v>
      </c>
      <c r="K135" s="78">
        <v>80.19</v>
      </c>
      <c r="L135" s="91"/>
      <c r="M135" s="89"/>
      <c r="N135" s="89">
        <v>1</v>
      </c>
      <c r="O135" s="89"/>
      <c r="P135" s="89"/>
      <c r="Q135" s="89"/>
      <c r="R135" s="89"/>
      <c r="S135" s="89"/>
      <c r="T135" s="89"/>
      <c r="U135" s="89"/>
      <c r="V135" s="89"/>
      <c r="W135" s="89"/>
      <c r="X135" s="89"/>
      <c r="Y135" s="89"/>
      <c r="Z135" s="89"/>
      <c r="AA135" s="89"/>
      <c r="AB135" s="89"/>
      <c r="AC135" s="89"/>
      <c r="AD135" s="89"/>
      <c r="AE135" s="61"/>
      <c r="AF135" s="61"/>
      <c r="AG135" s="61"/>
      <c r="AH135" s="61"/>
      <c r="AI135" s="61"/>
    </row>
    <row r="136" spans="1:36" s="59" customFormat="1" ht="21.75" customHeight="1" x14ac:dyDescent="0.25">
      <c r="A136" s="63"/>
      <c r="B136" s="126"/>
      <c r="C136" s="126"/>
      <c r="D136" s="50" t="s">
        <v>293</v>
      </c>
      <c r="E136" s="128"/>
      <c r="F136" s="128"/>
      <c r="G136" s="128"/>
      <c r="H136" s="128"/>
      <c r="I136" s="74">
        <v>143.57</v>
      </c>
      <c r="J136" s="74">
        <v>76.849999999999994</v>
      </c>
      <c r="K136" s="74">
        <v>92.22</v>
      </c>
      <c r="L136" s="91"/>
      <c r="M136" s="89"/>
      <c r="N136" s="89">
        <v>1</v>
      </c>
      <c r="O136" s="89"/>
      <c r="P136" s="89"/>
      <c r="Q136" s="89"/>
      <c r="R136" s="89"/>
      <c r="S136" s="89"/>
      <c r="T136" s="89"/>
      <c r="U136" s="89"/>
      <c r="V136" s="89"/>
      <c r="W136" s="89"/>
      <c r="X136" s="89"/>
      <c r="Y136" s="89"/>
      <c r="Z136" s="89"/>
      <c r="AA136" s="89"/>
      <c r="AB136" s="89"/>
      <c r="AC136" s="89"/>
      <c r="AD136" s="89"/>
      <c r="AE136" s="94"/>
      <c r="AF136" s="61"/>
      <c r="AG136" s="61"/>
      <c r="AH136" s="61"/>
      <c r="AI136" s="61"/>
      <c r="AJ136" s="60"/>
    </row>
    <row r="137" spans="1:36" x14ac:dyDescent="0.25">
      <c r="A137" s="148" t="s">
        <v>352</v>
      </c>
      <c r="B137" s="149"/>
      <c r="C137" s="149"/>
      <c r="D137" s="149"/>
      <c r="E137" s="149"/>
      <c r="F137" s="149"/>
      <c r="G137" s="149"/>
      <c r="H137" s="149"/>
      <c r="I137" s="149"/>
      <c r="J137" s="149"/>
      <c r="K137" s="150"/>
      <c r="L137" s="91"/>
      <c r="M137" s="89"/>
      <c r="N137" s="89"/>
      <c r="O137" s="89"/>
      <c r="P137" s="89"/>
      <c r="Q137" s="89"/>
      <c r="R137" s="89"/>
      <c r="S137" s="89"/>
      <c r="T137" s="89"/>
      <c r="U137" s="89"/>
      <c r="V137" s="89"/>
      <c r="W137" s="89"/>
      <c r="X137" s="89"/>
      <c r="Y137" s="89"/>
      <c r="Z137" s="89"/>
      <c r="AA137" s="89"/>
      <c r="AB137" s="89"/>
      <c r="AC137" s="89"/>
      <c r="AD137" s="89"/>
      <c r="AE137" s="61"/>
      <c r="AF137" s="61"/>
      <c r="AG137" s="61"/>
      <c r="AH137" s="61"/>
      <c r="AI137" s="61"/>
    </row>
    <row r="138" spans="1:36" s="24" customFormat="1" ht="16.5" customHeight="1" x14ac:dyDescent="0.25">
      <c r="A138" s="36" t="e">
        <f>#REF!+1</f>
        <v>#REF!</v>
      </c>
      <c r="B138" s="125" t="s">
        <v>367</v>
      </c>
      <c r="C138" s="146" t="s">
        <v>368</v>
      </c>
      <c r="D138" s="50" t="s">
        <v>292</v>
      </c>
      <c r="E138" s="135" t="s">
        <v>133</v>
      </c>
      <c r="F138" s="135" t="s">
        <v>41</v>
      </c>
      <c r="G138" s="135" t="s">
        <v>363</v>
      </c>
      <c r="H138" s="135" t="s">
        <v>8</v>
      </c>
      <c r="I138" s="38">
        <v>26.03</v>
      </c>
      <c r="J138" s="38">
        <v>26.03</v>
      </c>
      <c r="K138" s="69">
        <v>31.24</v>
      </c>
      <c r="L138" s="91"/>
      <c r="M138" s="89"/>
      <c r="N138" s="89">
        <v>1</v>
      </c>
      <c r="O138" s="89"/>
      <c r="P138" s="89"/>
      <c r="Q138" s="89"/>
      <c r="R138" s="89"/>
      <c r="S138" s="89"/>
      <c r="T138" s="89"/>
      <c r="U138" s="89"/>
      <c r="V138" s="89"/>
      <c r="W138" s="89"/>
      <c r="X138" s="89"/>
      <c r="Y138" s="89"/>
      <c r="Z138" s="89"/>
      <c r="AA138" s="89"/>
      <c r="AB138" s="89"/>
      <c r="AC138" s="89"/>
      <c r="AD138" s="89"/>
      <c r="AE138" s="30"/>
      <c r="AF138" s="30"/>
      <c r="AG138" s="30"/>
      <c r="AH138" s="30"/>
      <c r="AI138" s="30"/>
    </row>
    <row r="139" spans="1:36" s="24" customFormat="1" x14ac:dyDescent="0.25">
      <c r="A139" s="36"/>
      <c r="B139" s="126"/>
      <c r="C139" s="147"/>
      <c r="D139" s="50" t="s">
        <v>293</v>
      </c>
      <c r="E139" s="136"/>
      <c r="F139" s="136"/>
      <c r="G139" s="136"/>
      <c r="H139" s="136"/>
      <c r="I139" s="38">
        <v>28.04</v>
      </c>
      <c r="J139" s="38">
        <v>28.04</v>
      </c>
      <c r="K139" s="69">
        <v>33.65</v>
      </c>
      <c r="L139" s="91"/>
      <c r="M139" s="89"/>
      <c r="N139" s="89">
        <v>1</v>
      </c>
      <c r="O139" s="89"/>
      <c r="P139" s="89"/>
      <c r="Q139" s="89"/>
      <c r="R139" s="89"/>
      <c r="S139" s="89"/>
      <c r="T139" s="89"/>
      <c r="U139" s="89"/>
      <c r="V139" s="89"/>
      <c r="W139" s="89"/>
      <c r="X139" s="89"/>
      <c r="Y139" s="89"/>
      <c r="Z139" s="89"/>
      <c r="AA139" s="89"/>
      <c r="AB139" s="89"/>
      <c r="AC139" s="89"/>
      <c r="AD139" s="89"/>
      <c r="AE139" s="93"/>
      <c r="AF139" s="30"/>
      <c r="AG139" s="30"/>
      <c r="AH139" s="30"/>
      <c r="AI139" s="30"/>
    </row>
    <row r="140" spans="1:36" s="24" customFormat="1" ht="128.25" customHeight="1" x14ac:dyDescent="0.25">
      <c r="A140" s="36" t="e">
        <f>A138+1</f>
        <v>#REF!</v>
      </c>
      <c r="B140" s="125">
        <v>45646</v>
      </c>
      <c r="C140" s="146" t="s">
        <v>369</v>
      </c>
      <c r="D140" s="50" t="s">
        <v>292</v>
      </c>
      <c r="E140" s="135" t="s">
        <v>96</v>
      </c>
      <c r="F140" s="135" t="s">
        <v>41</v>
      </c>
      <c r="G140" s="135" t="s">
        <v>364</v>
      </c>
      <c r="H140" s="135" t="s">
        <v>8</v>
      </c>
      <c r="I140" s="38">
        <v>50.73</v>
      </c>
      <c r="J140" s="38">
        <v>38</v>
      </c>
      <c r="K140" s="69">
        <v>45.6</v>
      </c>
      <c r="L140" s="91"/>
      <c r="M140" s="89"/>
      <c r="N140" s="89">
        <v>1</v>
      </c>
      <c r="O140" s="89"/>
      <c r="P140" s="89"/>
      <c r="Q140" s="89"/>
      <c r="R140" s="89"/>
      <c r="S140" s="89"/>
      <c r="T140" s="89"/>
      <c r="U140" s="89"/>
      <c r="V140" s="89"/>
      <c r="W140" s="89"/>
      <c r="X140" s="89"/>
      <c r="Y140" s="89"/>
      <c r="Z140" s="89"/>
      <c r="AA140" s="89"/>
      <c r="AB140" s="89"/>
      <c r="AC140" s="89"/>
      <c r="AD140" s="89"/>
      <c r="AE140" s="30"/>
      <c r="AF140" s="30"/>
      <c r="AG140" s="30"/>
      <c r="AH140" s="30"/>
      <c r="AI140" s="30"/>
    </row>
    <row r="141" spans="1:36" s="24" customFormat="1" ht="130.5" customHeight="1" x14ac:dyDescent="0.25">
      <c r="A141" s="36"/>
      <c r="B141" s="126"/>
      <c r="C141" s="147"/>
      <c r="D141" s="50" t="s">
        <v>293</v>
      </c>
      <c r="E141" s="168"/>
      <c r="F141" s="168"/>
      <c r="G141" s="136"/>
      <c r="H141" s="136"/>
      <c r="I141" s="38">
        <v>63.3</v>
      </c>
      <c r="J141" s="38">
        <v>44.49</v>
      </c>
      <c r="K141" s="69">
        <v>53.39</v>
      </c>
      <c r="L141" s="91"/>
      <c r="M141" s="89"/>
      <c r="N141" s="89">
        <v>1</v>
      </c>
      <c r="O141" s="89"/>
      <c r="P141" s="89"/>
      <c r="Q141" s="89"/>
      <c r="R141" s="89"/>
      <c r="S141" s="89"/>
      <c r="T141" s="89"/>
      <c r="U141" s="89"/>
      <c r="V141" s="89"/>
      <c r="W141" s="89"/>
      <c r="X141" s="89"/>
      <c r="Y141" s="89"/>
      <c r="Z141" s="89"/>
      <c r="AA141" s="89"/>
      <c r="AB141" s="89"/>
      <c r="AC141" s="89"/>
      <c r="AD141" s="89"/>
      <c r="AE141" s="92"/>
    </row>
    <row r="142" spans="1:36" s="25" customFormat="1" ht="16.5" customHeight="1" x14ac:dyDescent="0.25">
      <c r="A142" s="84" t="e">
        <f>#REF!+1</f>
        <v>#REF!</v>
      </c>
      <c r="B142" s="182">
        <v>45646</v>
      </c>
      <c r="C142" s="166" t="s">
        <v>421</v>
      </c>
      <c r="D142" s="85" t="s">
        <v>292</v>
      </c>
      <c r="E142" s="168"/>
      <c r="F142" s="168"/>
      <c r="G142" s="135" t="s">
        <v>357</v>
      </c>
      <c r="H142" s="135" t="s">
        <v>101</v>
      </c>
      <c r="I142" s="74">
        <v>521.89</v>
      </c>
      <c r="J142" s="74">
        <v>521.89</v>
      </c>
      <c r="K142" s="76">
        <v>626.27</v>
      </c>
      <c r="L142" s="91"/>
      <c r="M142" s="89"/>
      <c r="N142" s="89">
        <v>1</v>
      </c>
      <c r="O142" s="89"/>
      <c r="P142" s="89"/>
      <c r="Q142" s="89"/>
      <c r="R142" s="89"/>
      <c r="S142" s="89"/>
      <c r="T142" s="89"/>
      <c r="U142" s="89"/>
      <c r="V142" s="89"/>
      <c r="W142" s="89"/>
      <c r="X142" s="89"/>
      <c r="Y142" s="89"/>
      <c r="Z142" s="89"/>
      <c r="AA142" s="89"/>
      <c r="AB142" s="89"/>
      <c r="AC142" s="89"/>
      <c r="AD142" s="89"/>
    </row>
    <row r="143" spans="1:36" s="25" customFormat="1" x14ac:dyDescent="0.25">
      <c r="A143" s="84"/>
      <c r="B143" s="183"/>
      <c r="C143" s="170"/>
      <c r="D143" s="85" t="s">
        <v>293</v>
      </c>
      <c r="E143" s="136"/>
      <c r="F143" s="136"/>
      <c r="G143" s="136"/>
      <c r="H143" s="136"/>
      <c r="I143" s="74">
        <v>603.16</v>
      </c>
      <c r="J143" s="74">
        <v>603.16</v>
      </c>
      <c r="K143" s="76">
        <v>723.79</v>
      </c>
      <c r="L143" s="91"/>
      <c r="M143" s="89"/>
      <c r="N143" s="89">
        <v>1</v>
      </c>
      <c r="O143" s="89"/>
      <c r="P143" s="89"/>
      <c r="Q143" s="89"/>
      <c r="R143" s="89"/>
      <c r="S143" s="89"/>
      <c r="T143" s="89"/>
      <c r="U143" s="89"/>
      <c r="V143" s="89"/>
      <c r="W143" s="89"/>
      <c r="X143" s="89"/>
      <c r="Y143" s="89"/>
      <c r="Z143" s="89"/>
      <c r="AA143" s="89"/>
      <c r="AB143" s="89"/>
      <c r="AC143" s="89"/>
      <c r="AD143" s="89"/>
      <c r="AE143" s="66"/>
    </row>
    <row r="144" spans="1:36" s="25" customFormat="1" ht="15.75" customHeight="1" x14ac:dyDescent="0.25">
      <c r="A144" s="84" t="e">
        <f>A142+1</f>
        <v>#REF!</v>
      </c>
      <c r="B144" s="131" t="s">
        <v>300</v>
      </c>
      <c r="C144" s="166" t="s">
        <v>370</v>
      </c>
      <c r="D144" s="85" t="s">
        <v>292</v>
      </c>
      <c r="E144" s="135" t="s">
        <v>119</v>
      </c>
      <c r="F144" s="135" t="s">
        <v>41</v>
      </c>
      <c r="G144" s="135" t="s">
        <v>357</v>
      </c>
      <c r="H144" s="135" t="s">
        <v>8</v>
      </c>
      <c r="I144" s="74">
        <v>39.07</v>
      </c>
      <c r="J144" s="74">
        <v>31.64</v>
      </c>
      <c r="K144" s="76">
        <v>37.97</v>
      </c>
      <c r="L144" s="91"/>
      <c r="M144" s="89"/>
      <c r="N144" s="89">
        <v>1</v>
      </c>
      <c r="O144" s="89"/>
      <c r="P144" s="89"/>
      <c r="Q144" s="89"/>
      <c r="R144" s="89"/>
      <c r="S144" s="89"/>
      <c r="T144" s="89"/>
      <c r="U144" s="89"/>
      <c r="V144" s="89"/>
      <c r="W144" s="89"/>
      <c r="X144" s="89"/>
      <c r="Y144" s="89"/>
      <c r="Z144" s="89"/>
      <c r="AA144" s="89"/>
      <c r="AB144" s="89"/>
      <c r="AC144" s="89"/>
      <c r="AD144" s="89"/>
    </row>
    <row r="145" spans="1:31" s="25" customFormat="1" x14ac:dyDescent="0.25">
      <c r="A145" s="84"/>
      <c r="B145" s="132"/>
      <c r="C145" s="170"/>
      <c r="D145" s="85" t="s">
        <v>293</v>
      </c>
      <c r="E145" s="136"/>
      <c r="F145" s="136"/>
      <c r="G145" s="136"/>
      <c r="H145" s="136"/>
      <c r="I145" s="74">
        <v>44.01</v>
      </c>
      <c r="J145" s="74">
        <v>37.049999999999997</v>
      </c>
      <c r="K145" s="76">
        <v>44.46</v>
      </c>
      <c r="L145" s="91"/>
      <c r="M145" s="89"/>
      <c r="N145" s="89">
        <v>1</v>
      </c>
      <c r="O145" s="89"/>
      <c r="P145" s="89"/>
      <c r="Q145" s="89"/>
      <c r="R145" s="89"/>
      <c r="S145" s="89"/>
      <c r="T145" s="89"/>
      <c r="U145" s="89"/>
      <c r="V145" s="89"/>
      <c r="W145" s="89"/>
      <c r="X145" s="89"/>
      <c r="Y145" s="89"/>
      <c r="Z145" s="89"/>
      <c r="AA145" s="89"/>
      <c r="AB145" s="89"/>
      <c r="AC145" s="89"/>
      <c r="AD145" s="89"/>
      <c r="AE145" s="66"/>
    </row>
    <row r="146" spans="1:31" s="25" customFormat="1" ht="17.25" customHeight="1" x14ac:dyDescent="0.25">
      <c r="A146" s="36" t="e">
        <f>A144+1</f>
        <v>#REF!</v>
      </c>
      <c r="B146" s="125">
        <v>45646</v>
      </c>
      <c r="C146" s="146" t="s">
        <v>366</v>
      </c>
      <c r="D146" s="50" t="s">
        <v>292</v>
      </c>
      <c r="E146" s="135" t="s">
        <v>95</v>
      </c>
      <c r="F146" s="135" t="s">
        <v>41</v>
      </c>
      <c r="G146" s="135" t="s">
        <v>358</v>
      </c>
      <c r="H146" s="135" t="s">
        <v>8</v>
      </c>
      <c r="I146" s="38">
        <v>27.11</v>
      </c>
      <c r="J146" s="38">
        <v>21.52</v>
      </c>
      <c r="K146" s="69">
        <v>25.82</v>
      </c>
      <c r="L146" s="91"/>
      <c r="M146" s="89"/>
      <c r="N146" s="89">
        <v>1</v>
      </c>
      <c r="O146" s="89"/>
      <c r="P146" s="89"/>
      <c r="Q146" s="89"/>
      <c r="R146" s="89"/>
      <c r="S146" s="89"/>
      <c r="T146" s="89"/>
      <c r="U146" s="89"/>
      <c r="V146" s="89"/>
      <c r="W146" s="89"/>
      <c r="X146" s="89"/>
      <c r="Y146" s="89"/>
      <c r="Z146" s="89"/>
      <c r="AA146" s="89"/>
      <c r="AB146" s="89"/>
      <c r="AC146" s="89"/>
      <c r="AD146" s="89"/>
    </row>
    <row r="147" spans="1:31" s="25" customFormat="1" x14ac:dyDescent="0.25">
      <c r="A147" s="36"/>
      <c r="B147" s="126"/>
      <c r="C147" s="147"/>
      <c r="D147" s="50" t="s">
        <v>293</v>
      </c>
      <c r="E147" s="136"/>
      <c r="F147" s="136"/>
      <c r="G147" s="136"/>
      <c r="H147" s="136"/>
      <c r="I147" s="38">
        <v>29.31</v>
      </c>
      <c r="J147" s="38">
        <v>25.19</v>
      </c>
      <c r="K147" s="69">
        <v>30.23</v>
      </c>
      <c r="L147" s="91"/>
      <c r="M147" s="89"/>
      <c r="N147" s="89">
        <v>1</v>
      </c>
      <c r="O147" s="89"/>
      <c r="P147" s="89"/>
      <c r="Q147" s="89"/>
      <c r="R147" s="89"/>
      <c r="S147" s="89"/>
      <c r="T147" s="89"/>
      <c r="U147" s="89"/>
      <c r="V147" s="89"/>
      <c r="W147" s="89"/>
      <c r="X147" s="89"/>
      <c r="Y147" s="89"/>
      <c r="Z147" s="89"/>
      <c r="AA147" s="89"/>
      <c r="AB147" s="89"/>
      <c r="AC147" s="89"/>
      <c r="AD147" s="89"/>
      <c r="AE147" s="66"/>
    </row>
    <row r="148" spans="1:31" s="24" customFormat="1" ht="22.5" customHeight="1" x14ac:dyDescent="0.25">
      <c r="A148" s="36" t="e">
        <f>#REF!+1</f>
        <v>#REF!</v>
      </c>
      <c r="B148" s="125" t="s">
        <v>371</v>
      </c>
      <c r="C148" s="146" t="s">
        <v>372</v>
      </c>
      <c r="D148" s="50" t="s">
        <v>292</v>
      </c>
      <c r="E148" s="135" t="s">
        <v>100</v>
      </c>
      <c r="F148" s="135" t="s">
        <v>41</v>
      </c>
      <c r="G148" s="135" t="s">
        <v>359</v>
      </c>
      <c r="H148" s="135" t="s">
        <v>8</v>
      </c>
      <c r="I148" s="38">
        <v>35.119999999999997</v>
      </c>
      <c r="J148" s="38">
        <v>35.119999999999997</v>
      </c>
      <c r="K148" s="69">
        <v>42.14</v>
      </c>
      <c r="L148" s="91"/>
      <c r="M148" s="89"/>
      <c r="N148" s="89">
        <v>1</v>
      </c>
      <c r="O148" s="89"/>
      <c r="P148" s="89"/>
      <c r="Q148" s="89"/>
      <c r="R148" s="89"/>
      <c r="S148" s="89"/>
      <c r="T148" s="89"/>
      <c r="U148" s="89"/>
      <c r="V148" s="89"/>
      <c r="W148" s="89"/>
      <c r="X148" s="89"/>
      <c r="Y148" s="89"/>
      <c r="Z148" s="89"/>
      <c r="AA148" s="89"/>
      <c r="AB148" s="89"/>
      <c r="AC148" s="89"/>
      <c r="AD148" s="89"/>
    </row>
    <row r="149" spans="1:31" s="24" customFormat="1" ht="24" customHeight="1" x14ac:dyDescent="0.25">
      <c r="A149" s="36"/>
      <c r="B149" s="126"/>
      <c r="C149" s="147"/>
      <c r="D149" s="50" t="s">
        <v>293</v>
      </c>
      <c r="E149" s="136"/>
      <c r="F149" s="136"/>
      <c r="G149" s="136"/>
      <c r="H149" s="136"/>
      <c r="I149" s="38">
        <v>39.17</v>
      </c>
      <c r="J149" s="38">
        <v>39.17</v>
      </c>
      <c r="K149" s="69">
        <v>47</v>
      </c>
      <c r="L149" s="91"/>
      <c r="M149" s="89"/>
      <c r="N149" s="89">
        <v>1</v>
      </c>
      <c r="O149" s="89"/>
      <c r="P149" s="89"/>
      <c r="Q149" s="89"/>
      <c r="R149" s="89"/>
      <c r="S149" s="89"/>
      <c r="T149" s="89"/>
      <c r="U149" s="89"/>
      <c r="V149" s="89"/>
      <c r="W149" s="89"/>
      <c r="X149" s="89"/>
      <c r="Y149" s="89"/>
      <c r="Z149" s="89"/>
      <c r="AA149" s="89"/>
      <c r="AB149" s="89"/>
      <c r="AC149" s="89"/>
      <c r="AD149" s="89"/>
      <c r="AE149" s="92"/>
    </row>
    <row r="150" spans="1:31" s="25" customFormat="1" ht="24.75" customHeight="1" x14ac:dyDescent="0.25">
      <c r="A150" s="36" t="e">
        <f>#REF!+1</f>
        <v>#REF!</v>
      </c>
      <c r="B150" s="125" t="s">
        <v>373</v>
      </c>
      <c r="C150" s="146" t="s">
        <v>374</v>
      </c>
      <c r="D150" s="50" t="s">
        <v>292</v>
      </c>
      <c r="E150" s="135" t="s">
        <v>173</v>
      </c>
      <c r="F150" s="135" t="s">
        <v>41</v>
      </c>
      <c r="G150" s="135" t="s">
        <v>360</v>
      </c>
      <c r="H150" s="135" t="s">
        <v>8</v>
      </c>
      <c r="I150" s="38">
        <v>36.76</v>
      </c>
      <c r="J150" s="38">
        <v>36.76</v>
      </c>
      <c r="K150" s="69" t="s">
        <v>107</v>
      </c>
      <c r="L150" s="91"/>
      <c r="M150" s="89"/>
      <c r="N150" s="89">
        <v>1</v>
      </c>
      <c r="O150" s="89"/>
      <c r="P150" s="89"/>
      <c r="Q150" s="89"/>
      <c r="R150" s="89"/>
      <c r="S150" s="89"/>
      <c r="T150" s="89"/>
      <c r="U150" s="89"/>
      <c r="V150" s="89"/>
      <c r="W150" s="89"/>
      <c r="X150" s="89"/>
      <c r="Y150" s="89"/>
      <c r="Z150" s="89"/>
      <c r="AA150" s="89"/>
      <c r="AB150" s="89"/>
      <c r="AC150" s="89"/>
      <c r="AD150" s="89"/>
    </row>
    <row r="151" spans="1:31" s="25" customFormat="1" ht="23.25" customHeight="1" x14ac:dyDescent="0.25">
      <c r="A151" s="64"/>
      <c r="B151" s="126"/>
      <c r="C151" s="147"/>
      <c r="D151" s="50" t="s">
        <v>293</v>
      </c>
      <c r="E151" s="136"/>
      <c r="F151" s="136"/>
      <c r="G151" s="136"/>
      <c r="H151" s="136"/>
      <c r="I151" s="38">
        <v>42.09</v>
      </c>
      <c r="J151" s="38">
        <v>42.09</v>
      </c>
      <c r="K151" s="69" t="s">
        <v>107</v>
      </c>
      <c r="L151" s="91"/>
      <c r="M151" s="89"/>
      <c r="N151" s="89">
        <v>1</v>
      </c>
      <c r="O151" s="89"/>
      <c r="P151" s="89"/>
      <c r="Q151" s="89"/>
      <c r="R151" s="89"/>
      <c r="S151" s="89"/>
      <c r="T151" s="89"/>
      <c r="U151" s="89"/>
      <c r="V151" s="89"/>
      <c r="W151" s="89"/>
      <c r="X151" s="89"/>
      <c r="Y151" s="89"/>
      <c r="Z151" s="89"/>
      <c r="AA151" s="89"/>
      <c r="AB151" s="89"/>
      <c r="AC151" s="89"/>
      <c r="AD151" s="89"/>
      <c r="AE151" s="66"/>
    </row>
    <row r="152" spans="1:31" s="25" customFormat="1" ht="16.5" customHeight="1" x14ac:dyDescent="0.25">
      <c r="A152" s="26"/>
      <c r="B152" s="125" t="s">
        <v>349</v>
      </c>
      <c r="C152" s="146" t="s">
        <v>375</v>
      </c>
      <c r="D152" s="50" t="s">
        <v>292</v>
      </c>
      <c r="E152" s="135" t="s">
        <v>44</v>
      </c>
      <c r="F152" s="135" t="s">
        <v>41</v>
      </c>
      <c r="G152" s="135" t="s">
        <v>361</v>
      </c>
      <c r="H152" s="135" t="s">
        <v>8</v>
      </c>
      <c r="I152" s="38">
        <v>68.77</v>
      </c>
      <c r="J152" s="38">
        <v>63.49</v>
      </c>
      <c r="K152" s="69" t="s">
        <v>107</v>
      </c>
      <c r="L152" s="91"/>
      <c r="M152" s="89"/>
      <c r="N152" s="89">
        <v>1</v>
      </c>
      <c r="O152" s="89"/>
      <c r="P152" s="89"/>
      <c r="Q152" s="89"/>
      <c r="R152" s="89"/>
      <c r="S152" s="89"/>
      <c r="T152" s="89"/>
      <c r="U152" s="89"/>
      <c r="V152" s="89"/>
      <c r="W152" s="89"/>
      <c r="X152" s="89"/>
      <c r="Y152" s="89"/>
      <c r="Z152" s="89"/>
      <c r="AA152" s="89"/>
      <c r="AB152" s="89"/>
      <c r="AC152" s="89"/>
      <c r="AD152" s="89"/>
    </row>
    <row r="153" spans="1:31" s="25" customFormat="1" x14ac:dyDescent="0.25">
      <c r="A153" s="64"/>
      <c r="B153" s="126"/>
      <c r="C153" s="147"/>
      <c r="D153" s="50" t="s">
        <v>293</v>
      </c>
      <c r="E153" s="136"/>
      <c r="F153" s="136"/>
      <c r="G153" s="136"/>
      <c r="H153" s="136"/>
      <c r="I153" s="74">
        <v>75.209999999999994</v>
      </c>
      <c r="J153" s="38">
        <v>74.34</v>
      </c>
      <c r="K153" s="69" t="s">
        <v>107</v>
      </c>
      <c r="L153" s="91"/>
      <c r="M153" s="89"/>
      <c r="N153" s="89">
        <v>1</v>
      </c>
      <c r="O153" s="89"/>
      <c r="P153" s="89"/>
      <c r="Q153" s="89"/>
      <c r="R153" s="89"/>
      <c r="S153" s="89"/>
      <c r="T153" s="89"/>
      <c r="U153" s="89"/>
      <c r="V153" s="89"/>
      <c r="W153" s="89"/>
      <c r="X153" s="89"/>
      <c r="Y153" s="89"/>
      <c r="Z153" s="89"/>
      <c r="AA153" s="89"/>
      <c r="AB153" s="89"/>
      <c r="AC153" s="89"/>
      <c r="AD153" s="89"/>
      <c r="AE153" s="66"/>
    </row>
    <row r="154" spans="1:31" s="25" customFormat="1" ht="24.75" customHeight="1" x14ac:dyDescent="0.25">
      <c r="A154" s="40">
        <f>A152+1</f>
        <v>1</v>
      </c>
      <c r="B154" s="125" t="s">
        <v>453</v>
      </c>
      <c r="C154" s="146" t="s">
        <v>454</v>
      </c>
      <c r="D154" s="50" t="s">
        <v>450</v>
      </c>
      <c r="E154" s="116" t="s">
        <v>426</v>
      </c>
      <c r="F154" s="135" t="s">
        <v>41</v>
      </c>
      <c r="G154" s="135" t="s">
        <v>362</v>
      </c>
      <c r="H154" s="135" t="s">
        <v>8</v>
      </c>
      <c r="I154" s="74">
        <v>69.63</v>
      </c>
      <c r="J154" s="38">
        <v>45.99</v>
      </c>
      <c r="K154" s="69">
        <v>48.29</v>
      </c>
      <c r="L154" s="91"/>
      <c r="M154" s="89"/>
      <c r="N154" s="89">
        <v>1</v>
      </c>
      <c r="O154" s="89"/>
      <c r="P154" s="89"/>
      <c r="Q154" s="89"/>
      <c r="R154" s="89"/>
      <c r="S154" s="89"/>
      <c r="T154" s="89"/>
      <c r="U154" s="89"/>
      <c r="V154" s="89"/>
      <c r="W154" s="89"/>
      <c r="X154" s="89"/>
      <c r="Y154" s="89"/>
      <c r="Z154" s="89"/>
      <c r="AA154" s="89"/>
      <c r="AB154" s="89"/>
      <c r="AC154" s="89"/>
      <c r="AD154" s="89"/>
    </row>
    <row r="155" spans="1:31" s="25" customFormat="1" ht="15.75" customHeight="1" x14ac:dyDescent="0.25">
      <c r="A155" s="40"/>
      <c r="B155" s="151"/>
      <c r="C155" s="184"/>
      <c r="D155" s="115" t="s">
        <v>451</v>
      </c>
      <c r="E155" s="135" t="s">
        <v>452</v>
      </c>
      <c r="F155" s="168"/>
      <c r="G155" s="168"/>
      <c r="H155" s="168"/>
      <c r="I155" s="74">
        <v>69.63</v>
      </c>
      <c r="J155" s="38">
        <v>45.13</v>
      </c>
      <c r="K155" s="69">
        <v>48.29</v>
      </c>
      <c r="L155" s="91"/>
      <c r="M155" s="89"/>
      <c r="N155" s="89"/>
      <c r="O155" s="89"/>
      <c r="P155" s="89"/>
      <c r="Q155" s="89"/>
      <c r="R155" s="89"/>
      <c r="S155" s="89"/>
      <c r="T155" s="89"/>
      <c r="U155" s="89"/>
      <c r="V155" s="89"/>
      <c r="W155" s="89"/>
      <c r="X155" s="89"/>
      <c r="Y155" s="89"/>
      <c r="Z155" s="89"/>
      <c r="AA155" s="89"/>
      <c r="AB155" s="89"/>
      <c r="AC155" s="89"/>
      <c r="AD155" s="89"/>
    </row>
    <row r="156" spans="1:31" s="25" customFormat="1" ht="15" customHeight="1" x14ac:dyDescent="0.25">
      <c r="A156" s="40"/>
      <c r="B156" s="126"/>
      <c r="C156" s="147"/>
      <c r="D156" s="50" t="s">
        <v>293</v>
      </c>
      <c r="E156" s="136"/>
      <c r="F156" s="136"/>
      <c r="G156" s="136"/>
      <c r="H156" s="136"/>
      <c r="I156" s="74">
        <v>83.18</v>
      </c>
      <c r="J156" s="38">
        <v>52.85</v>
      </c>
      <c r="K156" s="69">
        <v>56.55</v>
      </c>
      <c r="L156" s="91"/>
      <c r="M156" s="89"/>
      <c r="N156" s="89">
        <v>1</v>
      </c>
      <c r="O156" s="89"/>
      <c r="P156" s="89"/>
      <c r="Q156" s="89"/>
      <c r="R156" s="89"/>
      <c r="S156" s="89"/>
      <c r="T156" s="89"/>
      <c r="U156" s="89"/>
      <c r="V156" s="89"/>
      <c r="W156" s="89"/>
      <c r="X156" s="89"/>
      <c r="Y156" s="89"/>
      <c r="Z156" s="89"/>
      <c r="AA156" s="89"/>
      <c r="AB156" s="89"/>
      <c r="AC156" s="89"/>
      <c r="AD156" s="89"/>
      <c r="AE156" s="66"/>
    </row>
    <row r="157" spans="1:31" s="1" customFormat="1" x14ac:dyDescent="0.25">
      <c r="A157" s="160" t="s">
        <v>114</v>
      </c>
      <c r="B157" s="161"/>
      <c r="C157" s="161"/>
      <c r="D157" s="161"/>
      <c r="E157" s="161"/>
      <c r="F157" s="161"/>
      <c r="G157" s="161"/>
      <c r="H157" s="161"/>
      <c r="I157" s="161"/>
      <c r="J157" s="161"/>
      <c r="K157" s="162"/>
      <c r="L157" s="91"/>
      <c r="M157" s="89"/>
      <c r="N157" s="89"/>
      <c r="O157" s="89"/>
      <c r="P157" s="89"/>
      <c r="Q157" s="89"/>
      <c r="R157" s="89"/>
      <c r="S157" s="89"/>
      <c r="T157" s="89"/>
      <c r="U157" s="89"/>
      <c r="V157" s="89"/>
      <c r="W157" s="89"/>
      <c r="X157" s="89"/>
      <c r="Y157" s="89"/>
      <c r="Z157" s="89"/>
      <c r="AA157" s="89"/>
      <c r="AB157" s="89"/>
      <c r="AC157" s="89"/>
      <c r="AD157" s="89"/>
    </row>
    <row r="158" spans="1:31" s="1" customFormat="1" x14ac:dyDescent="0.25">
      <c r="A158" s="37">
        <v>79</v>
      </c>
      <c r="B158" s="131">
        <v>45642</v>
      </c>
      <c r="C158" s="166" t="s">
        <v>330</v>
      </c>
      <c r="D158" s="50" t="s">
        <v>292</v>
      </c>
      <c r="E158" s="127" t="s">
        <v>169</v>
      </c>
      <c r="F158" s="127" t="s">
        <v>45</v>
      </c>
      <c r="G158" s="127" t="s">
        <v>49</v>
      </c>
      <c r="H158" s="127" t="s">
        <v>7</v>
      </c>
      <c r="I158" s="74">
        <v>43.29</v>
      </c>
      <c r="J158" s="74" t="s">
        <v>219</v>
      </c>
      <c r="K158" s="74" t="s">
        <v>219</v>
      </c>
      <c r="L158" s="91"/>
      <c r="M158" s="89"/>
      <c r="N158" s="89">
        <v>0</v>
      </c>
      <c r="O158" s="89"/>
      <c r="P158" s="89"/>
      <c r="Q158" s="89"/>
      <c r="R158" s="89"/>
      <c r="S158" s="89"/>
      <c r="T158" s="89"/>
      <c r="U158" s="89"/>
      <c r="V158" s="89"/>
      <c r="W158" s="89"/>
      <c r="X158" s="89"/>
      <c r="Y158" s="89"/>
      <c r="Z158" s="89"/>
      <c r="AA158" s="89"/>
      <c r="AB158" s="89"/>
      <c r="AC158" s="89"/>
      <c r="AD158" s="89"/>
    </row>
    <row r="159" spans="1:31" s="1" customFormat="1" x14ac:dyDescent="0.25">
      <c r="A159" s="54"/>
      <c r="B159" s="165"/>
      <c r="C159" s="167"/>
      <c r="D159" s="50" t="s">
        <v>293</v>
      </c>
      <c r="E159" s="171"/>
      <c r="F159" s="171"/>
      <c r="G159" s="171"/>
      <c r="H159" s="128"/>
      <c r="I159" s="74">
        <v>49.99</v>
      </c>
      <c r="J159" s="74" t="s">
        <v>219</v>
      </c>
      <c r="K159" s="74" t="s">
        <v>219</v>
      </c>
      <c r="L159" s="91"/>
      <c r="M159" s="89"/>
      <c r="N159" s="89">
        <v>0</v>
      </c>
      <c r="O159" s="89"/>
      <c r="P159" s="89"/>
      <c r="Q159" s="89"/>
      <c r="R159" s="89"/>
      <c r="S159" s="89"/>
      <c r="T159" s="89"/>
      <c r="U159" s="89"/>
      <c r="V159" s="89"/>
      <c r="W159" s="89"/>
      <c r="X159" s="89"/>
      <c r="Y159" s="89"/>
      <c r="Z159" s="89"/>
      <c r="AA159" s="89"/>
      <c r="AB159" s="89"/>
      <c r="AC159" s="89"/>
      <c r="AD159" s="89"/>
      <c r="AE159" s="95"/>
    </row>
    <row r="160" spans="1:31" s="1" customFormat="1" ht="18" customHeight="1" x14ac:dyDescent="0.25">
      <c r="A160" s="32"/>
      <c r="B160" s="165"/>
      <c r="C160" s="167"/>
      <c r="D160" s="50" t="s">
        <v>292</v>
      </c>
      <c r="E160" s="171"/>
      <c r="F160" s="171"/>
      <c r="G160" s="171"/>
      <c r="H160" s="127" t="s">
        <v>6</v>
      </c>
      <c r="I160" s="74">
        <v>80.06</v>
      </c>
      <c r="J160" s="74" t="s">
        <v>219</v>
      </c>
      <c r="K160" s="74" t="s">
        <v>219</v>
      </c>
      <c r="L160" s="91"/>
      <c r="M160" s="89"/>
      <c r="N160" s="89">
        <v>0</v>
      </c>
      <c r="O160" s="89"/>
      <c r="P160" s="89"/>
      <c r="Q160" s="89"/>
      <c r="R160" s="89"/>
      <c r="S160" s="89"/>
      <c r="T160" s="89"/>
      <c r="U160" s="89"/>
      <c r="V160" s="89"/>
      <c r="W160" s="89"/>
      <c r="X160" s="89"/>
      <c r="Y160" s="89"/>
      <c r="Z160" s="89"/>
      <c r="AA160" s="89"/>
      <c r="AB160" s="89"/>
      <c r="AC160" s="89"/>
      <c r="AD160" s="89"/>
    </row>
    <row r="161" spans="1:31" s="1" customFormat="1" x14ac:dyDescent="0.25">
      <c r="A161" s="54"/>
      <c r="B161" s="132"/>
      <c r="C161" s="170"/>
      <c r="D161" s="50" t="s">
        <v>293</v>
      </c>
      <c r="E161" s="171"/>
      <c r="F161" s="171"/>
      <c r="G161" s="171"/>
      <c r="H161" s="128"/>
      <c r="I161" s="74">
        <v>87.61</v>
      </c>
      <c r="J161" s="74" t="s">
        <v>219</v>
      </c>
      <c r="K161" s="74" t="s">
        <v>219</v>
      </c>
      <c r="L161" s="91"/>
      <c r="M161" s="89"/>
      <c r="N161" s="89">
        <v>0</v>
      </c>
      <c r="O161" s="89"/>
      <c r="P161" s="89"/>
      <c r="Q161" s="89"/>
      <c r="R161" s="89"/>
      <c r="S161" s="89"/>
      <c r="T161" s="89"/>
      <c r="U161" s="89"/>
      <c r="V161" s="89"/>
      <c r="W161" s="89"/>
      <c r="X161" s="89"/>
      <c r="Y161" s="89"/>
      <c r="Z161" s="89"/>
      <c r="AA161" s="89"/>
      <c r="AB161" s="89"/>
      <c r="AC161" s="89"/>
      <c r="AD161" s="89"/>
      <c r="AE161" s="95"/>
    </row>
    <row r="162" spans="1:31" s="1" customFormat="1" x14ac:dyDescent="0.25">
      <c r="A162" s="48"/>
      <c r="B162" s="131" t="s">
        <v>300</v>
      </c>
      <c r="C162" s="166" t="s">
        <v>331</v>
      </c>
      <c r="D162" s="50" t="s">
        <v>292</v>
      </c>
      <c r="E162" s="171"/>
      <c r="F162" s="171"/>
      <c r="G162" s="171"/>
      <c r="H162" s="127" t="s">
        <v>8</v>
      </c>
      <c r="I162" s="74">
        <v>41.97</v>
      </c>
      <c r="J162" s="74">
        <v>41.97</v>
      </c>
      <c r="K162" s="74">
        <v>50.36</v>
      </c>
      <c r="L162" s="91"/>
      <c r="M162" s="89"/>
      <c r="N162" s="89">
        <v>1</v>
      </c>
      <c r="O162" s="89"/>
      <c r="P162" s="89"/>
      <c r="Q162" s="89"/>
      <c r="R162" s="89"/>
      <c r="S162" s="89"/>
      <c r="T162" s="89"/>
      <c r="U162" s="89"/>
      <c r="V162" s="89"/>
      <c r="W162" s="89"/>
      <c r="X162" s="89"/>
      <c r="Y162" s="89"/>
      <c r="Z162" s="89"/>
      <c r="AA162" s="89"/>
      <c r="AB162" s="89"/>
      <c r="AC162" s="89"/>
      <c r="AD162" s="89"/>
    </row>
    <row r="163" spans="1:31" s="1" customFormat="1" x14ac:dyDescent="0.25">
      <c r="A163" s="54"/>
      <c r="B163" s="132"/>
      <c r="C163" s="170"/>
      <c r="D163" s="50" t="s">
        <v>293</v>
      </c>
      <c r="E163" s="128"/>
      <c r="F163" s="128"/>
      <c r="G163" s="128"/>
      <c r="H163" s="128"/>
      <c r="I163" s="74">
        <v>98.48</v>
      </c>
      <c r="J163" s="74">
        <v>49.14</v>
      </c>
      <c r="K163" s="74">
        <v>58.97</v>
      </c>
      <c r="L163" s="91"/>
      <c r="M163" s="89"/>
      <c r="N163" s="89">
        <v>1</v>
      </c>
      <c r="O163" s="89"/>
      <c r="P163" s="89"/>
      <c r="Q163" s="89"/>
      <c r="R163" s="89"/>
      <c r="S163" s="89"/>
      <c r="T163" s="89"/>
      <c r="U163" s="89"/>
      <c r="V163" s="89"/>
      <c r="W163" s="89"/>
      <c r="X163" s="89"/>
      <c r="Y163" s="89"/>
      <c r="Z163" s="89"/>
      <c r="AA163" s="89"/>
      <c r="AB163" s="89"/>
      <c r="AC163" s="89"/>
      <c r="AD163" s="89"/>
      <c r="AE163" s="95"/>
    </row>
    <row r="164" spans="1:31" s="1" customFormat="1" ht="15.75" customHeight="1" x14ac:dyDescent="0.25">
      <c r="A164" s="37">
        <f>A158+1</f>
        <v>80</v>
      </c>
      <c r="B164" s="131" t="s">
        <v>302</v>
      </c>
      <c r="C164" s="166" t="s">
        <v>333</v>
      </c>
      <c r="D164" s="50" t="s">
        <v>292</v>
      </c>
      <c r="E164" s="127" t="s">
        <v>431</v>
      </c>
      <c r="F164" s="127" t="s">
        <v>45</v>
      </c>
      <c r="G164" s="127" t="s">
        <v>50</v>
      </c>
      <c r="H164" s="127" t="s">
        <v>8</v>
      </c>
      <c r="I164" s="38">
        <v>58.36</v>
      </c>
      <c r="J164" s="38">
        <v>55.58</v>
      </c>
      <c r="K164" s="38">
        <v>58.36</v>
      </c>
      <c r="L164" s="91"/>
      <c r="M164" s="89"/>
      <c r="N164" s="89">
        <v>1</v>
      </c>
      <c r="O164" s="89"/>
      <c r="P164" s="89"/>
      <c r="Q164" s="89"/>
      <c r="R164" s="89"/>
      <c r="S164" s="89"/>
      <c r="T164" s="89"/>
      <c r="U164" s="89"/>
      <c r="V164" s="89"/>
      <c r="W164" s="89"/>
      <c r="X164" s="89"/>
      <c r="Y164" s="89"/>
      <c r="Z164" s="89"/>
      <c r="AA164" s="89"/>
      <c r="AB164" s="89"/>
      <c r="AC164" s="89"/>
      <c r="AD164" s="89"/>
    </row>
    <row r="165" spans="1:31" s="1" customFormat="1" x14ac:dyDescent="0.25">
      <c r="A165" s="53"/>
      <c r="B165" s="132"/>
      <c r="C165" s="170"/>
      <c r="D165" s="50" t="s">
        <v>293</v>
      </c>
      <c r="E165" s="128"/>
      <c r="F165" s="128"/>
      <c r="G165" s="128"/>
      <c r="H165" s="128"/>
      <c r="I165" s="38">
        <v>62.41</v>
      </c>
      <c r="J165" s="38">
        <v>62.41</v>
      </c>
      <c r="K165" s="38">
        <v>65.53</v>
      </c>
      <c r="L165" s="91"/>
      <c r="M165" s="89"/>
      <c r="N165" s="89">
        <v>1</v>
      </c>
      <c r="O165" s="89"/>
      <c r="P165" s="89"/>
      <c r="Q165" s="89"/>
      <c r="R165" s="89"/>
      <c r="S165" s="89"/>
      <c r="T165" s="89"/>
      <c r="U165" s="89"/>
      <c r="V165" s="89"/>
      <c r="W165" s="89"/>
      <c r="X165" s="89"/>
      <c r="Y165" s="89"/>
      <c r="Z165" s="89"/>
      <c r="AA165" s="89"/>
      <c r="AB165" s="89"/>
      <c r="AC165" s="89"/>
      <c r="AD165" s="89"/>
      <c r="AE165" s="95"/>
    </row>
    <row r="166" spans="1:31" s="1" customFormat="1" x14ac:dyDescent="0.25">
      <c r="A166" s="73">
        <v>82</v>
      </c>
      <c r="B166" s="125">
        <v>45635</v>
      </c>
      <c r="C166" s="146" t="s">
        <v>354</v>
      </c>
      <c r="D166" s="50" t="s">
        <v>292</v>
      </c>
      <c r="E166" s="127" t="s">
        <v>177</v>
      </c>
      <c r="F166" s="125" t="s">
        <v>45</v>
      </c>
      <c r="G166" s="125" t="s">
        <v>53</v>
      </c>
      <c r="H166" s="125" t="s">
        <v>7</v>
      </c>
      <c r="I166" s="38">
        <v>8.2899999999999991</v>
      </c>
      <c r="J166" s="38" t="s">
        <v>219</v>
      </c>
      <c r="K166" s="38" t="s">
        <v>219</v>
      </c>
      <c r="L166" s="91"/>
      <c r="M166" s="89"/>
      <c r="N166" s="89">
        <v>0</v>
      </c>
      <c r="O166" s="89"/>
      <c r="P166" s="89"/>
      <c r="Q166" s="89"/>
      <c r="R166" s="89"/>
      <c r="S166" s="89"/>
      <c r="T166" s="89"/>
      <c r="U166" s="89"/>
      <c r="V166" s="89"/>
      <c r="W166" s="89"/>
      <c r="X166" s="89"/>
      <c r="Y166" s="89"/>
      <c r="Z166" s="89"/>
      <c r="AA166" s="89"/>
      <c r="AB166" s="89"/>
      <c r="AC166" s="89"/>
      <c r="AD166" s="89"/>
    </row>
    <row r="167" spans="1:31" s="1" customFormat="1" x14ac:dyDescent="0.25">
      <c r="A167" s="73"/>
      <c r="B167" s="126"/>
      <c r="C167" s="147"/>
      <c r="D167" s="50" t="s">
        <v>293</v>
      </c>
      <c r="E167" s="171"/>
      <c r="F167" s="151"/>
      <c r="G167" s="151"/>
      <c r="H167" s="126"/>
      <c r="I167" s="38">
        <v>10.050000000000001</v>
      </c>
      <c r="J167" s="38" t="s">
        <v>219</v>
      </c>
      <c r="K167" s="38" t="s">
        <v>219</v>
      </c>
      <c r="L167" s="91"/>
      <c r="M167" s="89"/>
      <c r="N167" s="89">
        <v>0</v>
      </c>
      <c r="O167" s="89"/>
      <c r="P167" s="89"/>
      <c r="Q167" s="89"/>
      <c r="R167" s="89"/>
      <c r="S167" s="89"/>
      <c r="T167" s="89"/>
      <c r="U167" s="89"/>
      <c r="V167" s="89"/>
      <c r="W167" s="89"/>
      <c r="X167" s="89"/>
      <c r="Y167" s="89"/>
      <c r="Z167" s="89"/>
      <c r="AA167" s="89"/>
      <c r="AB167" s="89"/>
      <c r="AC167" s="89"/>
      <c r="AD167" s="89"/>
      <c r="AE167" s="95"/>
    </row>
    <row r="168" spans="1:31" s="1" customFormat="1" x14ac:dyDescent="0.25">
      <c r="A168" s="73">
        <v>82</v>
      </c>
      <c r="B168" s="125">
        <v>45635</v>
      </c>
      <c r="C168" s="146" t="s">
        <v>353</v>
      </c>
      <c r="D168" s="50" t="s">
        <v>292</v>
      </c>
      <c r="E168" s="171"/>
      <c r="F168" s="151"/>
      <c r="G168" s="151"/>
      <c r="H168" s="125" t="s">
        <v>8</v>
      </c>
      <c r="I168" s="38">
        <v>27.86</v>
      </c>
      <c r="J168" s="38" t="s">
        <v>219</v>
      </c>
      <c r="K168" s="38" t="s">
        <v>219</v>
      </c>
      <c r="L168" s="91"/>
      <c r="M168" s="89"/>
      <c r="N168" s="89">
        <v>0</v>
      </c>
      <c r="O168" s="89"/>
      <c r="P168" s="89"/>
      <c r="Q168" s="89"/>
      <c r="R168" s="89"/>
      <c r="S168" s="89"/>
      <c r="T168" s="89"/>
      <c r="U168" s="89"/>
      <c r="V168" s="89"/>
      <c r="W168" s="89"/>
      <c r="X168" s="89"/>
      <c r="Y168" s="89"/>
      <c r="Z168" s="89"/>
      <c r="AA168" s="89"/>
      <c r="AB168" s="89"/>
      <c r="AC168" s="89"/>
      <c r="AD168" s="89"/>
    </row>
    <row r="169" spans="1:31" s="1" customFormat="1" x14ac:dyDescent="0.25">
      <c r="A169" s="73"/>
      <c r="B169" s="126"/>
      <c r="C169" s="147"/>
      <c r="D169" s="50" t="s">
        <v>293</v>
      </c>
      <c r="E169" s="128"/>
      <c r="F169" s="126"/>
      <c r="G169" s="126"/>
      <c r="H169" s="126"/>
      <c r="I169" s="38">
        <v>27.86</v>
      </c>
      <c r="J169" s="38" t="s">
        <v>219</v>
      </c>
      <c r="K169" s="38" t="s">
        <v>219</v>
      </c>
      <c r="L169" s="91"/>
      <c r="M169" s="89"/>
      <c r="N169" s="89">
        <v>0</v>
      </c>
      <c r="O169" s="89"/>
      <c r="P169" s="89"/>
      <c r="Q169" s="89"/>
      <c r="R169" s="89"/>
      <c r="S169" s="89"/>
      <c r="T169" s="89"/>
      <c r="U169" s="89"/>
      <c r="V169" s="89"/>
      <c r="W169" s="89"/>
      <c r="X169" s="89"/>
      <c r="Y169" s="89"/>
      <c r="Z169" s="89"/>
      <c r="AA169" s="89"/>
      <c r="AB169" s="89"/>
      <c r="AC169" s="89"/>
      <c r="AD169" s="89"/>
      <c r="AE169" s="95"/>
    </row>
    <row r="170" spans="1:31" s="1" customFormat="1" ht="16.5" customHeight="1" x14ac:dyDescent="0.25">
      <c r="A170" s="73">
        <v>83</v>
      </c>
      <c r="B170" s="185">
        <v>45628</v>
      </c>
      <c r="C170" s="146" t="s">
        <v>355</v>
      </c>
      <c r="D170" s="50" t="s">
        <v>292</v>
      </c>
      <c r="E170" s="125" t="s">
        <v>178</v>
      </c>
      <c r="F170" s="125" t="s">
        <v>45</v>
      </c>
      <c r="G170" s="125" t="s">
        <v>53</v>
      </c>
      <c r="H170" s="125" t="s">
        <v>8</v>
      </c>
      <c r="I170" s="38">
        <v>14.62</v>
      </c>
      <c r="J170" s="38" t="s">
        <v>219</v>
      </c>
      <c r="K170" s="38" t="s">
        <v>219</v>
      </c>
      <c r="L170" s="91"/>
      <c r="N170" s="89">
        <v>0</v>
      </c>
    </row>
    <row r="171" spans="1:31" s="1" customFormat="1" x14ac:dyDescent="0.25">
      <c r="A171" s="46"/>
      <c r="B171" s="186"/>
      <c r="C171" s="147"/>
      <c r="D171" s="50" t="s">
        <v>293</v>
      </c>
      <c r="E171" s="126"/>
      <c r="F171" s="126"/>
      <c r="G171" s="126"/>
      <c r="H171" s="126"/>
      <c r="I171" s="38">
        <v>14.62</v>
      </c>
      <c r="J171" s="38" t="s">
        <v>219</v>
      </c>
      <c r="K171" s="38" t="s">
        <v>219</v>
      </c>
      <c r="L171" s="91"/>
      <c r="M171" s="95"/>
      <c r="N171" s="89">
        <v>0</v>
      </c>
      <c r="O171" s="95"/>
      <c r="P171" s="95"/>
      <c r="Q171" s="95"/>
      <c r="R171" s="95"/>
      <c r="S171" s="95"/>
      <c r="T171" s="95"/>
      <c r="U171" s="95"/>
      <c r="V171" s="95"/>
      <c r="W171" s="95"/>
      <c r="X171" s="95"/>
      <c r="Y171" s="95"/>
      <c r="Z171" s="95"/>
      <c r="AA171" s="95"/>
      <c r="AB171" s="95"/>
      <c r="AC171" s="95"/>
      <c r="AD171" s="95"/>
      <c r="AE171" s="95"/>
    </row>
    <row r="172" spans="1:31" s="1" customFormat="1" ht="28.5" customHeight="1" x14ac:dyDescent="0.25">
      <c r="A172" s="46"/>
      <c r="B172" s="185" t="s">
        <v>300</v>
      </c>
      <c r="C172" s="146" t="s">
        <v>332</v>
      </c>
      <c r="D172" s="50" t="s">
        <v>292</v>
      </c>
      <c r="E172" s="125" t="s">
        <v>256</v>
      </c>
      <c r="F172" s="125" t="s">
        <v>45</v>
      </c>
      <c r="G172" s="125" t="s">
        <v>257</v>
      </c>
      <c r="H172" s="125" t="s">
        <v>8</v>
      </c>
      <c r="I172" s="38">
        <v>69.790000000000006</v>
      </c>
      <c r="J172" s="38">
        <v>42.69</v>
      </c>
      <c r="K172" s="38">
        <v>51.23</v>
      </c>
      <c r="L172" s="91"/>
      <c r="N172" s="1">
        <v>1</v>
      </c>
    </row>
    <row r="173" spans="1:31" s="1" customFormat="1" ht="28.5" customHeight="1" x14ac:dyDescent="0.25">
      <c r="A173" s="46"/>
      <c r="B173" s="187"/>
      <c r="C173" s="184"/>
      <c r="D173" s="50" t="s">
        <v>293</v>
      </c>
      <c r="E173" s="151"/>
      <c r="F173" s="151"/>
      <c r="G173" s="126"/>
      <c r="H173" s="151"/>
      <c r="I173" s="38">
        <v>94.8</v>
      </c>
      <c r="J173" s="38">
        <v>49.99</v>
      </c>
      <c r="K173" s="38">
        <v>59.99</v>
      </c>
      <c r="L173" s="91"/>
      <c r="N173" s="1">
        <v>1</v>
      </c>
    </row>
    <row r="174" spans="1:31" s="1" customFormat="1" ht="28.5" customHeight="1" x14ac:dyDescent="0.25">
      <c r="A174" s="46"/>
      <c r="B174" s="187"/>
      <c r="C174" s="184"/>
      <c r="D174" s="106" t="s">
        <v>292</v>
      </c>
      <c r="E174" s="151"/>
      <c r="F174" s="151"/>
      <c r="G174" s="125" t="s">
        <v>334</v>
      </c>
      <c r="H174" s="151"/>
      <c r="I174" s="38">
        <v>69.790000000000006</v>
      </c>
      <c r="J174" s="38">
        <v>68.790000000000006</v>
      </c>
      <c r="K174" s="38">
        <v>83.75</v>
      </c>
      <c r="L174" s="91"/>
      <c r="N174" s="1">
        <v>1</v>
      </c>
    </row>
    <row r="175" spans="1:31" s="1" customFormat="1" ht="25.5" customHeight="1" x14ac:dyDescent="0.25">
      <c r="A175" s="46"/>
      <c r="B175" s="186"/>
      <c r="C175" s="147"/>
      <c r="D175" s="106" t="s">
        <v>293</v>
      </c>
      <c r="E175" s="151"/>
      <c r="F175" s="151"/>
      <c r="G175" s="126"/>
      <c r="H175" s="151"/>
      <c r="I175" s="38">
        <v>94.8</v>
      </c>
      <c r="J175" s="38">
        <v>80.260000000000005</v>
      </c>
      <c r="K175" s="38">
        <v>96.31</v>
      </c>
      <c r="L175" s="91"/>
      <c r="M175" s="95"/>
      <c r="N175" s="1">
        <v>1</v>
      </c>
      <c r="O175" s="95"/>
      <c r="P175" s="95"/>
      <c r="Q175" s="95"/>
      <c r="R175" s="95"/>
      <c r="S175" s="95"/>
      <c r="T175" s="95"/>
      <c r="U175" s="95"/>
      <c r="V175" s="95"/>
      <c r="W175" s="95"/>
      <c r="X175" s="95"/>
      <c r="Y175" s="95"/>
      <c r="Z175" s="95"/>
      <c r="AA175" s="95"/>
      <c r="AB175" s="95"/>
      <c r="AC175" s="95"/>
      <c r="AD175" s="95"/>
      <c r="AE175" s="95"/>
    </row>
    <row r="176" spans="1:31" s="1" customFormat="1" x14ac:dyDescent="0.25">
      <c r="A176" s="160" t="s">
        <v>103</v>
      </c>
      <c r="B176" s="161"/>
      <c r="C176" s="161"/>
      <c r="D176" s="161"/>
      <c r="E176" s="161"/>
      <c r="F176" s="161"/>
      <c r="G176" s="161"/>
      <c r="H176" s="161"/>
      <c r="I176" s="161"/>
      <c r="J176" s="161"/>
      <c r="K176" s="162"/>
      <c r="L176" s="91"/>
    </row>
    <row r="177" spans="1:31" s="24" customFormat="1" x14ac:dyDescent="0.25">
      <c r="A177" s="169"/>
      <c r="B177" s="131">
        <v>45593</v>
      </c>
      <c r="C177" s="166" t="s">
        <v>418</v>
      </c>
      <c r="D177" s="49" t="s">
        <v>292</v>
      </c>
      <c r="E177" s="135" t="s">
        <v>54</v>
      </c>
      <c r="F177" s="135" t="s">
        <v>55</v>
      </c>
      <c r="G177" s="135" t="s">
        <v>56</v>
      </c>
      <c r="H177" s="135" t="s">
        <v>7</v>
      </c>
      <c r="I177" s="74">
        <v>34.200000000000003</v>
      </c>
      <c r="J177" s="74" t="s">
        <v>219</v>
      </c>
      <c r="K177" s="74" t="s">
        <v>219</v>
      </c>
      <c r="L177" s="91"/>
      <c r="N177" s="24">
        <v>0</v>
      </c>
    </row>
    <row r="178" spans="1:31" s="24" customFormat="1" x14ac:dyDescent="0.25">
      <c r="A178" s="159"/>
      <c r="B178" s="165"/>
      <c r="C178" s="167"/>
      <c r="D178" s="49" t="s">
        <v>293</v>
      </c>
      <c r="E178" s="168"/>
      <c r="F178" s="168"/>
      <c r="G178" s="168"/>
      <c r="H178" s="136"/>
      <c r="I178" s="74">
        <v>38.57</v>
      </c>
      <c r="J178" s="74" t="s">
        <v>219</v>
      </c>
      <c r="K178" s="74" t="s">
        <v>219</v>
      </c>
      <c r="L178" s="91"/>
      <c r="M178" s="92"/>
      <c r="N178" s="24">
        <v>0</v>
      </c>
      <c r="O178" s="92"/>
      <c r="P178" s="92"/>
      <c r="Q178" s="92"/>
      <c r="R178" s="92"/>
      <c r="S178" s="92"/>
      <c r="T178" s="92"/>
      <c r="U178" s="92"/>
      <c r="V178" s="92"/>
      <c r="W178" s="92"/>
      <c r="X178" s="92"/>
      <c r="Y178" s="92"/>
      <c r="Z178" s="92"/>
      <c r="AA178" s="92"/>
      <c r="AB178" s="92"/>
      <c r="AC178" s="92"/>
      <c r="AD178" s="92"/>
      <c r="AE178" s="92"/>
    </row>
    <row r="179" spans="1:31" s="25" customFormat="1" ht="17.25" customHeight="1" x14ac:dyDescent="0.25">
      <c r="A179" s="26"/>
      <c r="B179" s="131">
        <v>45593</v>
      </c>
      <c r="C179" s="166" t="s">
        <v>419</v>
      </c>
      <c r="D179" s="49" t="s">
        <v>292</v>
      </c>
      <c r="E179" s="168"/>
      <c r="F179" s="168"/>
      <c r="G179" s="168"/>
      <c r="H179" s="135" t="s">
        <v>6</v>
      </c>
      <c r="I179" s="78">
        <v>14.91</v>
      </c>
      <c r="J179" s="74" t="s">
        <v>219</v>
      </c>
      <c r="K179" s="74" t="s">
        <v>219</v>
      </c>
      <c r="L179" s="91"/>
      <c r="N179" s="24">
        <v>0</v>
      </c>
    </row>
    <row r="180" spans="1:31" s="25" customFormat="1" x14ac:dyDescent="0.25">
      <c r="A180" s="26"/>
      <c r="B180" s="165"/>
      <c r="C180" s="167"/>
      <c r="D180" s="49" t="s">
        <v>293</v>
      </c>
      <c r="E180" s="136"/>
      <c r="F180" s="136"/>
      <c r="G180" s="136"/>
      <c r="H180" s="136"/>
      <c r="I180" s="74">
        <v>15.78</v>
      </c>
      <c r="J180" s="74" t="s">
        <v>219</v>
      </c>
      <c r="K180" s="74" t="s">
        <v>219</v>
      </c>
      <c r="L180" s="91"/>
      <c r="M180" s="66"/>
      <c r="N180" s="24">
        <v>0</v>
      </c>
      <c r="O180" s="66"/>
      <c r="P180" s="66"/>
      <c r="Q180" s="66"/>
      <c r="R180" s="66"/>
      <c r="S180" s="66"/>
      <c r="T180" s="66"/>
      <c r="U180" s="66"/>
      <c r="V180" s="66"/>
      <c r="W180" s="66"/>
      <c r="X180" s="66"/>
      <c r="Y180" s="66"/>
      <c r="Z180" s="66"/>
      <c r="AA180" s="66"/>
      <c r="AB180" s="66"/>
      <c r="AC180" s="66"/>
      <c r="AD180" s="66"/>
      <c r="AE180" s="66"/>
    </row>
    <row r="181" spans="1:31" s="1" customFormat="1" x14ac:dyDescent="0.25">
      <c r="A181" s="160" t="s">
        <v>104</v>
      </c>
      <c r="B181" s="161"/>
      <c r="C181" s="161"/>
      <c r="D181" s="161"/>
      <c r="E181" s="161"/>
      <c r="F181" s="161"/>
      <c r="G181" s="161"/>
      <c r="H181" s="161"/>
      <c r="I181" s="161"/>
      <c r="J181" s="161"/>
      <c r="K181" s="162"/>
      <c r="L181" s="91"/>
    </row>
    <row r="182" spans="1:31" s="1" customFormat="1" ht="17.25" customHeight="1" x14ac:dyDescent="0.25">
      <c r="A182" s="18"/>
      <c r="B182" s="131">
        <v>45642</v>
      </c>
      <c r="C182" s="166" t="s">
        <v>391</v>
      </c>
      <c r="D182" s="50" t="s">
        <v>292</v>
      </c>
      <c r="E182" s="127" t="s">
        <v>446</v>
      </c>
      <c r="F182" s="127" t="s">
        <v>57</v>
      </c>
      <c r="G182" s="127" t="s">
        <v>186</v>
      </c>
      <c r="H182" s="127" t="s">
        <v>8</v>
      </c>
      <c r="I182" s="78">
        <v>18.11</v>
      </c>
      <c r="J182" s="78" t="s">
        <v>107</v>
      </c>
      <c r="K182" s="78" t="s">
        <v>107</v>
      </c>
      <c r="L182" s="91"/>
      <c r="N182" s="1">
        <v>0</v>
      </c>
    </row>
    <row r="183" spans="1:31" s="1" customFormat="1" x14ac:dyDescent="0.25">
      <c r="A183" s="54"/>
      <c r="B183" s="132"/>
      <c r="C183" s="170"/>
      <c r="D183" s="50" t="s">
        <v>293</v>
      </c>
      <c r="E183" s="128"/>
      <c r="F183" s="128"/>
      <c r="G183" s="128"/>
      <c r="H183" s="128"/>
      <c r="I183" s="78">
        <v>18.29</v>
      </c>
      <c r="J183" s="78" t="s">
        <v>107</v>
      </c>
      <c r="K183" s="78" t="s">
        <v>107</v>
      </c>
      <c r="L183" s="91"/>
      <c r="M183" s="95"/>
      <c r="N183" s="1">
        <v>0</v>
      </c>
      <c r="O183" s="95"/>
      <c r="P183" s="95"/>
      <c r="Q183" s="95"/>
      <c r="R183" s="95"/>
      <c r="S183" s="95"/>
      <c r="T183" s="95"/>
      <c r="U183" s="95"/>
      <c r="V183" s="95"/>
      <c r="W183" s="95"/>
      <c r="X183" s="95"/>
      <c r="Y183" s="95"/>
      <c r="Z183" s="95"/>
      <c r="AA183" s="95"/>
      <c r="AB183" s="95"/>
      <c r="AC183" s="95"/>
      <c r="AD183" s="95"/>
      <c r="AE183" s="95"/>
    </row>
    <row r="184" spans="1:31" s="1" customFormat="1" x14ac:dyDescent="0.25">
      <c r="A184" s="45"/>
      <c r="B184" s="131">
        <v>45635</v>
      </c>
      <c r="C184" s="166" t="s">
        <v>392</v>
      </c>
      <c r="D184" s="50" t="s">
        <v>292</v>
      </c>
      <c r="E184" s="127" t="s">
        <v>259</v>
      </c>
      <c r="F184" s="127" t="s">
        <v>57</v>
      </c>
      <c r="G184" s="127" t="s">
        <v>254</v>
      </c>
      <c r="H184" s="127" t="s">
        <v>7</v>
      </c>
      <c r="I184" s="78">
        <v>13.06</v>
      </c>
      <c r="J184" s="78" t="s">
        <v>107</v>
      </c>
      <c r="K184" s="78" t="s">
        <v>107</v>
      </c>
      <c r="L184" s="91"/>
      <c r="N184" s="1">
        <v>0</v>
      </c>
    </row>
    <row r="185" spans="1:31" s="1" customFormat="1" x14ac:dyDescent="0.25">
      <c r="A185" s="54"/>
      <c r="B185" s="132"/>
      <c r="C185" s="170"/>
      <c r="D185" s="50" t="s">
        <v>293</v>
      </c>
      <c r="E185" s="128"/>
      <c r="F185" s="128"/>
      <c r="G185" s="128"/>
      <c r="H185" s="128"/>
      <c r="I185" s="78">
        <v>14.97</v>
      </c>
      <c r="J185" s="78" t="s">
        <v>107</v>
      </c>
      <c r="K185" s="78" t="s">
        <v>107</v>
      </c>
      <c r="L185" s="91"/>
      <c r="M185" s="95"/>
      <c r="N185" s="1">
        <v>0</v>
      </c>
      <c r="O185" s="95"/>
      <c r="P185" s="95"/>
      <c r="Q185" s="95"/>
      <c r="R185" s="95"/>
      <c r="S185" s="95"/>
      <c r="T185" s="95"/>
      <c r="U185" s="95"/>
      <c r="V185" s="95"/>
      <c r="W185" s="95"/>
      <c r="X185" s="95"/>
      <c r="Y185" s="95"/>
      <c r="Z185" s="95"/>
      <c r="AA185" s="95"/>
      <c r="AB185" s="95"/>
      <c r="AC185" s="95"/>
      <c r="AD185" s="95"/>
      <c r="AE185" s="95"/>
    </row>
    <row r="186" spans="1:31" s="1" customFormat="1" ht="16.5" customHeight="1" x14ac:dyDescent="0.25">
      <c r="A186" s="45"/>
      <c r="B186" s="131">
        <v>45635</v>
      </c>
      <c r="C186" s="166" t="s">
        <v>393</v>
      </c>
      <c r="D186" s="50" t="s">
        <v>292</v>
      </c>
      <c r="E186" s="127" t="s">
        <v>279</v>
      </c>
      <c r="F186" s="127" t="s">
        <v>57</v>
      </c>
      <c r="G186" s="127" t="s">
        <v>186</v>
      </c>
      <c r="H186" s="127" t="s">
        <v>7</v>
      </c>
      <c r="I186" s="78">
        <v>3.04</v>
      </c>
      <c r="J186" s="78" t="s">
        <v>107</v>
      </c>
      <c r="K186" s="78" t="s">
        <v>107</v>
      </c>
      <c r="L186" s="91"/>
      <c r="N186" s="1">
        <v>0</v>
      </c>
    </row>
    <row r="187" spans="1:31" s="1" customFormat="1" x14ac:dyDescent="0.25">
      <c r="A187" s="54"/>
      <c r="B187" s="132"/>
      <c r="C187" s="170"/>
      <c r="D187" s="50" t="s">
        <v>293</v>
      </c>
      <c r="E187" s="128"/>
      <c r="F187" s="128"/>
      <c r="G187" s="128"/>
      <c r="H187" s="128"/>
      <c r="I187" s="78">
        <v>3.04</v>
      </c>
      <c r="J187" s="78" t="s">
        <v>107</v>
      </c>
      <c r="K187" s="78" t="s">
        <v>107</v>
      </c>
      <c r="L187" s="91"/>
      <c r="M187" s="95"/>
      <c r="N187" s="1">
        <v>0</v>
      </c>
      <c r="O187" s="95"/>
      <c r="P187" s="95"/>
      <c r="Q187" s="95"/>
      <c r="R187" s="95"/>
      <c r="S187" s="95"/>
      <c r="T187" s="95"/>
      <c r="U187" s="95"/>
      <c r="V187" s="95"/>
      <c r="W187" s="95"/>
      <c r="X187" s="95"/>
      <c r="Y187" s="95"/>
      <c r="Z187" s="95"/>
      <c r="AA187" s="95"/>
      <c r="AB187" s="95"/>
      <c r="AC187" s="95"/>
      <c r="AD187" s="95"/>
      <c r="AE187" s="95"/>
    </row>
    <row r="188" spans="1:31" s="1" customFormat="1" ht="16.5" customHeight="1" x14ac:dyDescent="0.25">
      <c r="A188" s="18"/>
      <c r="B188" s="131" t="s">
        <v>300</v>
      </c>
      <c r="C188" s="166" t="s">
        <v>396</v>
      </c>
      <c r="D188" s="50" t="s">
        <v>292</v>
      </c>
      <c r="E188" s="127" t="s">
        <v>447</v>
      </c>
      <c r="F188" s="127" t="s">
        <v>57</v>
      </c>
      <c r="G188" s="127" t="s">
        <v>187</v>
      </c>
      <c r="H188" s="153" t="s">
        <v>8</v>
      </c>
      <c r="I188" s="78">
        <v>14.48</v>
      </c>
      <c r="J188" s="78" t="s">
        <v>107</v>
      </c>
      <c r="K188" s="78" t="s">
        <v>107</v>
      </c>
      <c r="L188" s="91"/>
      <c r="N188" s="1">
        <v>0</v>
      </c>
    </row>
    <row r="189" spans="1:31" s="1" customFormat="1" x14ac:dyDescent="0.25">
      <c r="A189" s="54"/>
      <c r="B189" s="132"/>
      <c r="C189" s="170"/>
      <c r="D189" s="50" t="s">
        <v>293</v>
      </c>
      <c r="E189" s="128"/>
      <c r="F189" s="128"/>
      <c r="G189" s="128"/>
      <c r="H189" s="153"/>
      <c r="I189" s="78">
        <v>14.48</v>
      </c>
      <c r="J189" s="78" t="s">
        <v>107</v>
      </c>
      <c r="K189" s="78" t="s">
        <v>107</v>
      </c>
      <c r="L189" s="91"/>
      <c r="M189" s="95"/>
      <c r="N189" s="1">
        <v>0</v>
      </c>
      <c r="O189" s="95"/>
      <c r="P189" s="95"/>
      <c r="Q189" s="95"/>
      <c r="R189" s="95"/>
      <c r="S189" s="95"/>
      <c r="T189" s="95"/>
      <c r="U189" s="95"/>
      <c r="V189" s="95"/>
      <c r="W189" s="95"/>
      <c r="X189" s="95"/>
      <c r="Y189" s="95"/>
      <c r="Z189" s="95"/>
      <c r="AA189" s="95"/>
      <c r="AB189" s="95"/>
      <c r="AC189" s="95"/>
      <c r="AD189" s="95"/>
      <c r="AE189" s="95"/>
    </row>
    <row r="190" spans="1:31" s="1" customFormat="1" ht="15" customHeight="1" x14ac:dyDescent="0.25">
      <c r="A190" s="15"/>
      <c r="B190" s="131">
        <v>45614</v>
      </c>
      <c r="C190" s="166" t="s">
        <v>394</v>
      </c>
      <c r="D190" s="50" t="s">
        <v>292</v>
      </c>
      <c r="E190" s="127" t="s">
        <v>168</v>
      </c>
      <c r="F190" s="127" t="s">
        <v>57</v>
      </c>
      <c r="G190" s="127" t="s">
        <v>134</v>
      </c>
      <c r="H190" s="127" t="s">
        <v>8</v>
      </c>
      <c r="I190" s="78">
        <v>23.09</v>
      </c>
      <c r="J190" s="78" t="s">
        <v>107</v>
      </c>
      <c r="K190" s="78" t="s">
        <v>107</v>
      </c>
      <c r="L190" s="91"/>
      <c r="N190" s="1">
        <v>0</v>
      </c>
    </row>
    <row r="191" spans="1:31" s="1" customFormat="1" x14ac:dyDescent="0.25">
      <c r="A191" s="54"/>
      <c r="B191" s="132"/>
      <c r="C191" s="170"/>
      <c r="D191" s="50" t="s">
        <v>293</v>
      </c>
      <c r="E191" s="128"/>
      <c r="F191" s="128"/>
      <c r="G191" s="128"/>
      <c r="H191" s="128"/>
      <c r="I191" s="78">
        <v>26.69</v>
      </c>
      <c r="J191" s="78" t="s">
        <v>107</v>
      </c>
      <c r="K191" s="78" t="s">
        <v>107</v>
      </c>
      <c r="L191" s="91"/>
      <c r="M191" s="95"/>
      <c r="N191" s="1">
        <v>0</v>
      </c>
      <c r="O191" s="95"/>
      <c r="P191" s="95"/>
      <c r="Q191" s="95"/>
      <c r="R191" s="95"/>
      <c r="S191" s="95"/>
      <c r="T191" s="95"/>
      <c r="U191" s="95"/>
      <c r="V191" s="95"/>
      <c r="W191" s="95"/>
      <c r="X191" s="95"/>
      <c r="Y191" s="95"/>
      <c r="Z191" s="95"/>
      <c r="AA191" s="95"/>
      <c r="AB191" s="95"/>
      <c r="AC191" s="95"/>
      <c r="AD191" s="95"/>
      <c r="AE191" s="95"/>
    </row>
    <row r="192" spans="1:31" s="1" customFormat="1" x14ac:dyDescent="0.25">
      <c r="A192" s="163" t="e">
        <f>#REF!+1</f>
        <v>#REF!</v>
      </c>
      <c r="B192" s="131">
        <v>45614</v>
      </c>
      <c r="C192" s="166" t="s">
        <v>395</v>
      </c>
      <c r="D192" s="50" t="s">
        <v>292</v>
      </c>
      <c r="E192" s="127" t="s">
        <v>167</v>
      </c>
      <c r="F192" s="127" t="s">
        <v>57</v>
      </c>
      <c r="G192" s="127" t="s">
        <v>60</v>
      </c>
      <c r="H192" s="127" t="s">
        <v>7</v>
      </c>
      <c r="I192" s="74">
        <v>2.86</v>
      </c>
      <c r="J192" s="78" t="s">
        <v>107</v>
      </c>
      <c r="K192" s="78" t="s">
        <v>107</v>
      </c>
      <c r="L192" s="91"/>
      <c r="N192" s="1">
        <v>0</v>
      </c>
    </row>
    <row r="193" spans="1:31" s="1" customFormat="1" ht="15.75" customHeight="1" x14ac:dyDescent="0.25">
      <c r="A193" s="164"/>
      <c r="B193" s="165"/>
      <c r="C193" s="167"/>
      <c r="D193" s="50" t="s">
        <v>293</v>
      </c>
      <c r="E193" s="171"/>
      <c r="F193" s="171"/>
      <c r="G193" s="171"/>
      <c r="H193" s="128"/>
      <c r="I193" s="74">
        <v>3.48</v>
      </c>
      <c r="J193" s="78" t="s">
        <v>107</v>
      </c>
      <c r="K193" s="78" t="s">
        <v>107</v>
      </c>
      <c r="L193" s="91"/>
      <c r="M193" s="95"/>
      <c r="N193" s="1">
        <v>0</v>
      </c>
      <c r="O193" s="95"/>
      <c r="P193" s="95"/>
      <c r="Q193" s="95"/>
      <c r="R193" s="95"/>
      <c r="S193" s="95"/>
      <c r="T193" s="95"/>
      <c r="U193" s="95"/>
      <c r="V193" s="95"/>
      <c r="W193" s="95"/>
      <c r="X193" s="95"/>
      <c r="Y193" s="95"/>
      <c r="Z193" s="95"/>
      <c r="AA193" s="95"/>
      <c r="AB193" s="95"/>
      <c r="AC193" s="95"/>
      <c r="AD193" s="95"/>
      <c r="AE193" s="95"/>
    </row>
    <row r="194" spans="1:31" s="1" customFormat="1" ht="14.25" customHeight="1" x14ac:dyDescent="0.25">
      <c r="A194" s="164"/>
      <c r="B194" s="165"/>
      <c r="C194" s="167"/>
      <c r="D194" s="50" t="s">
        <v>292</v>
      </c>
      <c r="E194" s="171"/>
      <c r="F194" s="171"/>
      <c r="G194" s="171"/>
      <c r="H194" s="127" t="s">
        <v>8</v>
      </c>
      <c r="I194" s="74">
        <v>60.21</v>
      </c>
      <c r="J194" s="78" t="s">
        <v>107</v>
      </c>
      <c r="K194" s="78" t="s">
        <v>107</v>
      </c>
      <c r="L194" s="91"/>
      <c r="N194" s="1">
        <v>0</v>
      </c>
    </row>
    <row r="195" spans="1:31" s="1" customFormat="1" x14ac:dyDescent="0.25">
      <c r="A195" s="54"/>
      <c r="B195" s="132"/>
      <c r="C195" s="170"/>
      <c r="D195" s="50" t="s">
        <v>293</v>
      </c>
      <c r="E195" s="128"/>
      <c r="F195" s="128"/>
      <c r="G195" s="128"/>
      <c r="H195" s="128"/>
      <c r="I195" s="74">
        <v>66.680000000000007</v>
      </c>
      <c r="J195" s="78" t="s">
        <v>107</v>
      </c>
      <c r="K195" s="78" t="s">
        <v>107</v>
      </c>
      <c r="L195" s="91"/>
      <c r="M195" s="95"/>
      <c r="N195" s="1">
        <v>0</v>
      </c>
      <c r="O195" s="95"/>
      <c r="P195" s="95"/>
      <c r="Q195" s="95"/>
      <c r="R195" s="95"/>
      <c r="S195" s="95"/>
      <c r="T195" s="95"/>
      <c r="U195" s="95"/>
      <c r="V195" s="95"/>
      <c r="W195" s="95"/>
      <c r="X195" s="95"/>
      <c r="Y195" s="95"/>
      <c r="Z195" s="95"/>
      <c r="AA195" s="95"/>
      <c r="AB195" s="95"/>
      <c r="AC195" s="95"/>
      <c r="AD195" s="95"/>
      <c r="AE195" s="95"/>
    </row>
    <row r="196" spans="1:31" s="1" customFormat="1" ht="15" customHeight="1" x14ac:dyDescent="0.25">
      <c r="A196" s="45"/>
      <c r="B196" s="160" t="s">
        <v>261</v>
      </c>
      <c r="C196" s="161"/>
      <c r="D196" s="161"/>
      <c r="E196" s="161"/>
      <c r="F196" s="161"/>
      <c r="G196" s="161"/>
      <c r="H196" s="161"/>
      <c r="I196" s="161"/>
      <c r="J196" s="161"/>
      <c r="K196" s="161"/>
      <c r="L196" s="91"/>
    </row>
    <row r="197" spans="1:31" s="1" customFormat="1" x14ac:dyDescent="0.25">
      <c r="A197" s="163" t="e">
        <f>#REF!+1</f>
        <v>#REF!</v>
      </c>
      <c r="B197" s="125">
        <v>45621</v>
      </c>
      <c r="C197" s="125" t="s">
        <v>336</v>
      </c>
      <c r="D197" s="50" t="s">
        <v>292</v>
      </c>
      <c r="E197" s="127" t="s">
        <v>109</v>
      </c>
      <c r="F197" s="127" t="s">
        <v>64</v>
      </c>
      <c r="G197" s="127" t="s">
        <v>273</v>
      </c>
      <c r="H197" s="127" t="s">
        <v>8</v>
      </c>
      <c r="I197" s="38">
        <v>54.53</v>
      </c>
      <c r="J197" s="38" t="s">
        <v>219</v>
      </c>
      <c r="K197" s="38" t="s">
        <v>219</v>
      </c>
      <c r="L197" s="91"/>
      <c r="N197" s="1">
        <v>0</v>
      </c>
    </row>
    <row r="198" spans="1:31" s="1" customFormat="1" x14ac:dyDescent="0.25">
      <c r="A198" s="164"/>
      <c r="B198" s="151"/>
      <c r="C198" s="151"/>
      <c r="D198" s="50" t="s">
        <v>293</v>
      </c>
      <c r="E198" s="171"/>
      <c r="F198" s="171"/>
      <c r="G198" s="171"/>
      <c r="H198" s="128"/>
      <c r="I198" s="38">
        <v>54.53</v>
      </c>
      <c r="J198" s="38" t="s">
        <v>219</v>
      </c>
      <c r="K198" s="38" t="s">
        <v>219</v>
      </c>
      <c r="L198" s="91"/>
      <c r="M198" s="95"/>
      <c r="N198" s="1">
        <v>0</v>
      </c>
      <c r="O198" s="95"/>
      <c r="P198" s="95"/>
      <c r="Q198" s="95"/>
      <c r="R198" s="95"/>
      <c r="S198" s="95"/>
      <c r="T198" s="95"/>
      <c r="U198" s="95"/>
      <c r="V198" s="95"/>
      <c r="W198" s="95"/>
      <c r="X198" s="95"/>
      <c r="Y198" s="95"/>
      <c r="Z198" s="95"/>
      <c r="AA198" s="95"/>
      <c r="AB198" s="95"/>
      <c r="AC198" s="95"/>
      <c r="AD198" s="95"/>
      <c r="AE198" s="95"/>
    </row>
    <row r="199" spans="1:31" ht="17.25" customHeight="1" x14ac:dyDescent="0.25">
      <c r="A199" s="164"/>
      <c r="B199" s="151"/>
      <c r="C199" s="151"/>
      <c r="D199" s="50" t="s">
        <v>292</v>
      </c>
      <c r="E199" s="171"/>
      <c r="F199" s="171"/>
      <c r="G199" s="171"/>
      <c r="H199" s="127" t="s">
        <v>6</v>
      </c>
      <c r="I199" s="38">
        <v>24.9</v>
      </c>
      <c r="J199" s="38" t="s">
        <v>219</v>
      </c>
      <c r="K199" s="38" t="s">
        <v>219</v>
      </c>
      <c r="L199" s="91"/>
      <c r="N199" s="1">
        <v>0</v>
      </c>
    </row>
    <row r="200" spans="1:31" x14ac:dyDescent="0.25">
      <c r="A200" s="54"/>
      <c r="B200" s="126"/>
      <c r="C200" s="126"/>
      <c r="D200" s="50" t="s">
        <v>293</v>
      </c>
      <c r="E200" s="128"/>
      <c r="F200" s="128"/>
      <c r="G200" s="128"/>
      <c r="H200" s="128"/>
      <c r="I200" s="38">
        <v>27.06</v>
      </c>
      <c r="J200" s="38" t="s">
        <v>219</v>
      </c>
      <c r="K200" s="38" t="s">
        <v>219</v>
      </c>
      <c r="L200" s="91"/>
      <c r="M200" s="10"/>
      <c r="N200" s="1">
        <v>0</v>
      </c>
      <c r="O200" s="10"/>
      <c r="P200" s="10"/>
      <c r="Q200" s="10"/>
      <c r="R200" s="10"/>
      <c r="S200" s="10"/>
      <c r="T200" s="10"/>
      <c r="U200" s="10"/>
      <c r="V200" s="10"/>
      <c r="W200" s="10"/>
      <c r="X200" s="10"/>
      <c r="Y200" s="10"/>
      <c r="Z200" s="10"/>
      <c r="AA200" s="10"/>
      <c r="AB200" s="10"/>
      <c r="AC200" s="10"/>
      <c r="AD200" s="10"/>
      <c r="AE200" s="10"/>
    </row>
    <row r="201" spans="1:31" s="1" customFormat="1" ht="17.25" customHeight="1" x14ac:dyDescent="0.25">
      <c r="A201" s="37" t="e">
        <f>A197+1</f>
        <v>#REF!</v>
      </c>
      <c r="B201" s="125" t="s">
        <v>340</v>
      </c>
      <c r="C201" s="125" t="s">
        <v>341</v>
      </c>
      <c r="D201" s="50" t="s">
        <v>292</v>
      </c>
      <c r="E201" s="127" t="s">
        <v>65</v>
      </c>
      <c r="F201" s="127" t="s">
        <v>64</v>
      </c>
      <c r="G201" s="127" t="s">
        <v>221</v>
      </c>
      <c r="H201" s="127" t="s">
        <v>8</v>
      </c>
      <c r="I201" s="38">
        <v>69.58</v>
      </c>
      <c r="J201" s="38">
        <v>43.59</v>
      </c>
      <c r="K201" s="69">
        <v>52.31</v>
      </c>
      <c r="L201" s="91"/>
      <c r="N201" s="1">
        <v>1</v>
      </c>
    </row>
    <row r="202" spans="1:31" s="1" customFormat="1" x14ac:dyDescent="0.25">
      <c r="A202" s="53"/>
      <c r="B202" s="126"/>
      <c r="C202" s="126"/>
      <c r="D202" s="50" t="s">
        <v>293</v>
      </c>
      <c r="E202" s="128"/>
      <c r="F202" s="128"/>
      <c r="G202" s="128"/>
      <c r="H202" s="128"/>
      <c r="I202" s="38">
        <v>74.3</v>
      </c>
      <c r="J202" s="38">
        <v>51.04</v>
      </c>
      <c r="K202" s="69">
        <v>61.25</v>
      </c>
      <c r="L202" s="91"/>
      <c r="M202" s="95"/>
      <c r="N202" s="1">
        <v>1</v>
      </c>
      <c r="O202" s="95"/>
      <c r="P202" s="95"/>
      <c r="Q202" s="95"/>
      <c r="R202" s="95"/>
      <c r="S202" s="95"/>
      <c r="T202" s="95"/>
      <c r="U202" s="95"/>
      <c r="V202" s="95"/>
      <c r="W202" s="95"/>
      <c r="X202" s="95"/>
      <c r="Y202" s="95"/>
      <c r="Z202" s="95"/>
      <c r="AA202" s="95"/>
      <c r="AB202" s="95"/>
      <c r="AC202" s="95"/>
      <c r="AD202" s="95"/>
      <c r="AE202" s="95"/>
    </row>
    <row r="203" spans="1:31" s="1" customFormat="1" ht="27.75" customHeight="1" x14ac:dyDescent="0.25">
      <c r="A203" s="37" t="e">
        <f>#REF!+1</f>
        <v>#REF!</v>
      </c>
      <c r="B203" s="125">
        <v>45607</v>
      </c>
      <c r="C203" s="125" t="s">
        <v>335</v>
      </c>
      <c r="D203" s="50" t="s">
        <v>292</v>
      </c>
      <c r="E203" s="127" t="s">
        <v>189</v>
      </c>
      <c r="F203" s="127" t="s">
        <v>64</v>
      </c>
      <c r="G203" s="127" t="s">
        <v>188</v>
      </c>
      <c r="H203" s="127" t="s">
        <v>8</v>
      </c>
      <c r="I203" s="38">
        <v>96</v>
      </c>
      <c r="J203" s="38" t="s">
        <v>219</v>
      </c>
      <c r="K203" s="38" t="s">
        <v>219</v>
      </c>
      <c r="L203" s="91"/>
      <c r="N203" s="1">
        <v>0</v>
      </c>
    </row>
    <row r="204" spans="1:31" s="1" customFormat="1" ht="24" customHeight="1" x14ac:dyDescent="0.25">
      <c r="A204" s="53"/>
      <c r="B204" s="126"/>
      <c r="C204" s="126"/>
      <c r="D204" s="50" t="s">
        <v>293</v>
      </c>
      <c r="E204" s="128"/>
      <c r="F204" s="128"/>
      <c r="G204" s="128"/>
      <c r="H204" s="128"/>
      <c r="I204" s="38">
        <v>101.47</v>
      </c>
      <c r="J204" s="38" t="s">
        <v>219</v>
      </c>
      <c r="K204" s="38" t="s">
        <v>219</v>
      </c>
      <c r="L204" s="91"/>
      <c r="M204" s="95"/>
      <c r="N204" s="1">
        <v>0</v>
      </c>
      <c r="O204" s="95"/>
      <c r="P204" s="95"/>
      <c r="Q204" s="95"/>
      <c r="R204" s="95"/>
      <c r="S204" s="95"/>
      <c r="T204" s="95"/>
      <c r="U204" s="95"/>
      <c r="V204" s="95"/>
      <c r="W204" s="95"/>
      <c r="X204" s="95"/>
      <c r="Y204" s="95"/>
      <c r="Z204" s="95"/>
      <c r="AA204" s="95"/>
      <c r="AB204" s="95"/>
      <c r="AC204" s="95"/>
      <c r="AD204" s="95"/>
      <c r="AE204" s="95"/>
    </row>
    <row r="205" spans="1:31" s="1" customFormat="1" ht="18.75" customHeight="1" x14ac:dyDescent="0.25">
      <c r="A205" s="37" t="e">
        <f>A203+1</f>
        <v>#REF!</v>
      </c>
      <c r="B205" s="125">
        <v>45614</v>
      </c>
      <c r="C205" s="125" t="s">
        <v>337</v>
      </c>
      <c r="D205" s="50" t="s">
        <v>292</v>
      </c>
      <c r="E205" s="127" t="s">
        <v>271</v>
      </c>
      <c r="F205" s="127" t="s">
        <v>64</v>
      </c>
      <c r="G205" s="127" t="s">
        <v>66</v>
      </c>
      <c r="H205" s="127" t="s">
        <v>6</v>
      </c>
      <c r="I205" s="38">
        <v>14.1</v>
      </c>
      <c r="J205" s="38" t="s">
        <v>219</v>
      </c>
      <c r="K205" s="38" t="s">
        <v>219</v>
      </c>
      <c r="L205" s="91"/>
      <c r="N205" s="1">
        <v>0</v>
      </c>
    </row>
    <row r="206" spans="1:31" s="1" customFormat="1" x14ac:dyDescent="0.25">
      <c r="A206" s="53"/>
      <c r="B206" s="126"/>
      <c r="C206" s="126"/>
      <c r="D206" s="50" t="s">
        <v>293</v>
      </c>
      <c r="E206" s="128"/>
      <c r="F206" s="128"/>
      <c r="G206" s="128"/>
      <c r="H206" s="128"/>
      <c r="I206" s="107">
        <v>15.35</v>
      </c>
      <c r="J206" s="38" t="s">
        <v>219</v>
      </c>
      <c r="K206" s="38" t="s">
        <v>219</v>
      </c>
      <c r="L206" s="91"/>
      <c r="M206" s="95"/>
      <c r="N206" s="1">
        <v>0</v>
      </c>
      <c r="O206" s="95"/>
      <c r="P206" s="95"/>
      <c r="Q206" s="95"/>
      <c r="R206" s="95"/>
      <c r="S206" s="95"/>
      <c r="T206" s="95"/>
      <c r="U206" s="95"/>
      <c r="V206" s="95"/>
      <c r="W206" s="95"/>
      <c r="X206" s="95"/>
      <c r="Y206" s="95"/>
      <c r="Z206" s="95"/>
      <c r="AA206" s="95"/>
      <c r="AB206" s="95"/>
      <c r="AC206" s="95"/>
      <c r="AD206" s="95"/>
      <c r="AE206" s="95"/>
    </row>
    <row r="207" spans="1:31" s="1" customFormat="1" ht="18" customHeight="1" x14ac:dyDescent="0.25">
      <c r="A207" s="37" t="e">
        <f>#REF!+1</f>
        <v>#REF!</v>
      </c>
      <c r="B207" s="125" t="s">
        <v>340</v>
      </c>
      <c r="C207" s="125" t="s">
        <v>342</v>
      </c>
      <c r="D207" s="50" t="s">
        <v>292</v>
      </c>
      <c r="E207" s="127" t="s">
        <v>67</v>
      </c>
      <c r="F207" s="127" t="s">
        <v>64</v>
      </c>
      <c r="G207" s="127" t="s">
        <v>176</v>
      </c>
      <c r="H207" s="127" t="s">
        <v>8</v>
      </c>
      <c r="I207" s="38">
        <v>64.38</v>
      </c>
      <c r="J207" s="38">
        <v>54.73</v>
      </c>
      <c r="K207" s="38">
        <v>65.680000000000007</v>
      </c>
      <c r="L207" s="91"/>
      <c r="N207" s="1">
        <v>1</v>
      </c>
    </row>
    <row r="208" spans="1:31" s="1" customFormat="1" x14ac:dyDescent="0.25">
      <c r="A208" s="53"/>
      <c r="B208" s="126"/>
      <c r="C208" s="126"/>
      <c r="D208" s="50" t="s">
        <v>293</v>
      </c>
      <c r="E208" s="128"/>
      <c r="F208" s="128"/>
      <c r="G208" s="128"/>
      <c r="H208" s="128"/>
      <c r="I208" s="71">
        <v>72.459999999999994</v>
      </c>
      <c r="J208" s="71">
        <v>62.94</v>
      </c>
      <c r="K208" s="38">
        <v>75.53</v>
      </c>
      <c r="L208" s="91"/>
      <c r="M208" s="95"/>
      <c r="N208" s="1">
        <v>1</v>
      </c>
      <c r="O208" s="95"/>
      <c r="P208" s="95"/>
      <c r="Q208" s="95"/>
      <c r="R208" s="95"/>
      <c r="S208" s="95"/>
      <c r="T208" s="95"/>
      <c r="U208" s="95"/>
      <c r="V208" s="95"/>
      <c r="W208" s="95"/>
      <c r="X208" s="95"/>
      <c r="Y208" s="95"/>
      <c r="Z208" s="95"/>
      <c r="AA208" s="95"/>
      <c r="AB208" s="95"/>
      <c r="AC208" s="95"/>
      <c r="AD208" s="95"/>
      <c r="AE208" s="95"/>
    </row>
    <row r="209" spans="1:31" s="1" customFormat="1" ht="18" customHeight="1" x14ac:dyDescent="0.25">
      <c r="A209" s="37" t="e">
        <f t="shared" ref="A209" si="0">A207+1</f>
        <v>#REF!</v>
      </c>
      <c r="B209" s="125" t="s">
        <v>338</v>
      </c>
      <c r="C209" s="125" t="s">
        <v>339</v>
      </c>
      <c r="D209" s="50" t="s">
        <v>292</v>
      </c>
      <c r="E209" s="127" t="s">
        <v>448</v>
      </c>
      <c r="F209" s="127" t="s">
        <v>64</v>
      </c>
      <c r="G209" s="127" t="s">
        <v>272</v>
      </c>
      <c r="H209" s="127" t="s">
        <v>8</v>
      </c>
      <c r="I209" s="129">
        <v>139.53</v>
      </c>
      <c r="J209" s="114">
        <v>54.42</v>
      </c>
      <c r="K209" s="69">
        <v>65.3</v>
      </c>
      <c r="L209" s="91"/>
      <c r="N209" s="1">
        <v>1</v>
      </c>
    </row>
    <row r="210" spans="1:31" s="1" customFormat="1" ht="19.5" customHeight="1" x14ac:dyDescent="0.25">
      <c r="A210" s="65"/>
      <c r="B210" s="126"/>
      <c r="C210" s="126"/>
      <c r="D210" s="50" t="s">
        <v>293</v>
      </c>
      <c r="E210" s="128"/>
      <c r="F210" s="128"/>
      <c r="G210" s="128"/>
      <c r="H210" s="128"/>
      <c r="I210" s="130"/>
      <c r="J210" s="114">
        <v>62.58</v>
      </c>
      <c r="K210" s="69">
        <v>75.099999999999994</v>
      </c>
      <c r="L210" s="91"/>
      <c r="M210" s="95"/>
      <c r="N210" s="1">
        <v>1</v>
      </c>
      <c r="O210" s="95"/>
      <c r="P210" s="95"/>
      <c r="Q210" s="95"/>
      <c r="R210" s="95"/>
      <c r="S210" s="95"/>
      <c r="T210" s="95"/>
      <c r="U210" s="95"/>
      <c r="V210" s="95"/>
      <c r="W210" s="95"/>
      <c r="X210" s="95"/>
      <c r="Y210" s="95"/>
      <c r="Z210" s="95"/>
      <c r="AA210" s="95"/>
      <c r="AB210" s="95"/>
      <c r="AC210" s="95"/>
      <c r="AD210" s="95"/>
      <c r="AE210" s="95"/>
    </row>
    <row r="211" spans="1:31" s="1" customFormat="1" ht="18.75" customHeight="1" x14ac:dyDescent="0.25">
      <c r="A211" s="19"/>
      <c r="B211" s="125">
        <v>45646</v>
      </c>
      <c r="C211" s="125" t="s">
        <v>343</v>
      </c>
      <c r="D211" s="50" t="s">
        <v>292</v>
      </c>
      <c r="E211" s="127" t="s">
        <v>227</v>
      </c>
      <c r="F211" s="127" t="s">
        <v>64</v>
      </c>
      <c r="G211" s="127" t="s">
        <v>231</v>
      </c>
      <c r="H211" s="127" t="s">
        <v>8</v>
      </c>
      <c r="I211" s="74">
        <v>30.55</v>
      </c>
      <c r="J211" s="74" t="s">
        <v>107</v>
      </c>
      <c r="K211" s="76" t="s">
        <v>107</v>
      </c>
      <c r="L211" s="91"/>
      <c r="N211" s="1">
        <v>0</v>
      </c>
    </row>
    <row r="212" spans="1:31" s="1" customFormat="1" ht="18" customHeight="1" x14ac:dyDescent="0.25">
      <c r="A212" s="19"/>
      <c r="B212" s="126"/>
      <c r="C212" s="126"/>
      <c r="D212" s="50" t="s">
        <v>293</v>
      </c>
      <c r="E212" s="128"/>
      <c r="F212" s="128"/>
      <c r="G212" s="128"/>
      <c r="H212" s="128"/>
      <c r="I212" s="74">
        <v>33.53</v>
      </c>
      <c r="J212" s="74" t="s">
        <v>219</v>
      </c>
      <c r="K212" s="76" t="s">
        <v>219</v>
      </c>
      <c r="L212" s="91"/>
      <c r="M212" s="95"/>
      <c r="N212" s="1">
        <v>0</v>
      </c>
      <c r="O212" s="95"/>
      <c r="P212" s="95"/>
      <c r="Q212" s="95"/>
      <c r="R212" s="95"/>
      <c r="S212" s="95"/>
      <c r="T212" s="95"/>
      <c r="U212" s="95"/>
      <c r="V212" s="95"/>
      <c r="W212" s="95"/>
      <c r="X212" s="95"/>
      <c r="Y212" s="95"/>
      <c r="Z212" s="95"/>
      <c r="AA212" s="95"/>
      <c r="AB212" s="95"/>
      <c r="AC212" s="95"/>
      <c r="AD212" s="95"/>
      <c r="AE212" s="95"/>
    </row>
    <row r="213" spans="1:31" s="1" customFormat="1" ht="18.75" customHeight="1" x14ac:dyDescent="0.25">
      <c r="A213" s="19"/>
      <c r="B213" s="125" t="s">
        <v>294</v>
      </c>
      <c r="C213" s="125" t="s">
        <v>295</v>
      </c>
      <c r="D213" s="50" t="s">
        <v>292</v>
      </c>
      <c r="E213" s="127" t="s">
        <v>191</v>
      </c>
      <c r="F213" s="127" t="s">
        <v>64</v>
      </c>
      <c r="G213" s="127" t="s">
        <v>190</v>
      </c>
      <c r="H213" s="127" t="s">
        <v>8</v>
      </c>
      <c r="I213" s="38">
        <v>43.77</v>
      </c>
      <c r="J213" s="38">
        <v>43.77</v>
      </c>
      <c r="K213" s="69">
        <v>52.52</v>
      </c>
      <c r="L213" s="91"/>
      <c r="N213" s="1">
        <v>1</v>
      </c>
    </row>
    <row r="214" spans="1:31" s="1" customFormat="1" x14ac:dyDescent="0.25">
      <c r="A214" s="19"/>
      <c r="B214" s="126"/>
      <c r="C214" s="126"/>
      <c r="D214" s="50" t="s">
        <v>293</v>
      </c>
      <c r="E214" s="128"/>
      <c r="F214" s="128"/>
      <c r="G214" s="128"/>
      <c r="H214" s="128"/>
      <c r="I214" s="38">
        <v>50.34</v>
      </c>
      <c r="J214" s="38">
        <v>50.34</v>
      </c>
      <c r="K214" s="69">
        <v>60.41</v>
      </c>
      <c r="L214" s="91"/>
      <c r="M214" s="95"/>
      <c r="N214" s="1">
        <v>1</v>
      </c>
      <c r="O214" s="95"/>
      <c r="P214" s="95"/>
      <c r="Q214" s="95"/>
      <c r="R214" s="95"/>
      <c r="S214" s="95"/>
      <c r="T214" s="95"/>
      <c r="U214" s="95"/>
      <c r="V214" s="95"/>
      <c r="W214" s="95"/>
      <c r="X214" s="95"/>
      <c r="Y214" s="95"/>
      <c r="Z214" s="95"/>
      <c r="AA214" s="95"/>
      <c r="AB214" s="95"/>
      <c r="AC214" s="95"/>
      <c r="AD214" s="95"/>
      <c r="AE214" s="95"/>
    </row>
    <row r="215" spans="1:31" s="1" customFormat="1" ht="35.25" customHeight="1" x14ac:dyDescent="0.25">
      <c r="A215" s="19"/>
      <c r="B215" s="125">
        <v>45646</v>
      </c>
      <c r="C215" s="125" t="s">
        <v>376</v>
      </c>
      <c r="D215" s="103" t="s">
        <v>292</v>
      </c>
      <c r="E215" s="127" t="s">
        <v>287</v>
      </c>
      <c r="F215" s="127" t="s">
        <v>64</v>
      </c>
      <c r="G215" s="127" t="s">
        <v>288</v>
      </c>
      <c r="H215" s="127" t="s">
        <v>8</v>
      </c>
      <c r="I215" s="38">
        <v>75.39</v>
      </c>
      <c r="J215" s="38">
        <v>54.42</v>
      </c>
      <c r="K215" s="69">
        <v>65.3</v>
      </c>
      <c r="L215" s="91"/>
      <c r="M215" s="95"/>
      <c r="N215" s="1">
        <v>1</v>
      </c>
      <c r="O215" s="95"/>
      <c r="P215" s="95"/>
      <c r="Q215" s="95"/>
      <c r="R215" s="95"/>
      <c r="S215" s="95"/>
      <c r="T215" s="95"/>
      <c r="U215" s="95"/>
      <c r="V215" s="95"/>
      <c r="W215" s="95"/>
      <c r="X215" s="95"/>
      <c r="Y215" s="95"/>
      <c r="Z215" s="95"/>
      <c r="AA215" s="95"/>
      <c r="AB215" s="95"/>
      <c r="AC215" s="95"/>
      <c r="AD215" s="95"/>
      <c r="AE215" s="95"/>
    </row>
    <row r="216" spans="1:31" s="1" customFormat="1" ht="33" customHeight="1" x14ac:dyDescent="0.25">
      <c r="A216" s="19"/>
      <c r="B216" s="133"/>
      <c r="C216" s="126"/>
      <c r="D216" s="103" t="s">
        <v>293</v>
      </c>
      <c r="E216" s="134"/>
      <c r="F216" s="133"/>
      <c r="G216" s="133"/>
      <c r="H216" s="133"/>
      <c r="I216" s="38">
        <v>80.72</v>
      </c>
      <c r="J216" s="38">
        <v>62.58</v>
      </c>
      <c r="K216" s="69">
        <v>75.099999999999994</v>
      </c>
      <c r="L216" s="91"/>
      <c r="M216" s="95"/>
      <c r="N216" s="1">
        <v>1</v>
      </c>
      <c r="O216" s="95"/>
      <c r="P216" s="95"/>
      <c r="Q216" s="95"/>
      <c r="R216" s="95"/>
      <c r="S216" s="95"/>
      <c r="T216" s="95"/>
      <c r="U216" s="95"/>
      <c r="V216" s="95"/>
      <c r="W216" s="95"/>
      <c r="X216" s="95"/>
      <c r="Y216" s="95"/>
      <c r="Z216" s="95"/>
      <c r="AA216" s="95"/>
      <c r="AB216" s="95"/>
      <c r="AC216" s="95"/>
      <c r="AD216" s="95"/>
      <c r="AE216" s="95"/>
    </row>
    <row r="217" spans="1:31" s="1" customFormat="1" x14ac:dyDescent="0.25">
      <c r="A217" s="160" t="s">
        <v>154</v>
      </c>
      <c r="B217" s="161"/>
      <c r="C217" s="161"/>
      <c r="D217" s="161"/>
      <c r="E217" s="161"/>
      <c r="F217" s="161"/>
      <c r="G217" s="161"/>
      <c r="H217" s="161"/>
      <c r="I217" s="161"/>
      <c r="J217" s="161"/>
      <c r="K217" s="162"/>
      <c r="L217" s="91"/>
    </row>
    <row r="218" spans="1:31" s="1" customFormat="1" ht="16.5" customHeight="1" x14ac:dyDescent="0.25">
      <c r="A218" s="15"/>
      <c r="B218" s="131" t="s">
        <v>294</v>
      </c>
      <c r="C218" s="131" t="s">
        <v>442</v>
      </c>
      <c r="D218" s="81" t="s">
        <v>292</v>
      </c>
      <c r="E218" s="135" t="s">
        <v>106</v>
      </c>
      <c r="F218" s="135" t="s">
        <v>68</v>
      </c>
      <c r="G218" s="135" t="s">
        <v>102</v>
      </c>
      <c r="H218" s="135" t="s">
        <v>8</v>
      </c>
      <c r="I218" s="74">
        <v>27.29</v>
      </c>
      <c r="J218" s="74">
        <v>27.29</v>
      </c>
      <c r="K218" s="76">
        <v>32.75</v>
      </c>
      <c r="L218" s="91"/>
      <c r="N218" s="1">
        <v>1</v>
      </c>
    </row>
    <row r="219" spans="1:31" s="1" customFormat="1" x14ac:dyDescent="0.25">
      <c r="A219" s="54"/>
      <c r="B219" s="132"/>
      <c r="C219" s="132"/>
      <c r="D219" s="81" t="s">
        <v>293</v>
      </c>
      <c r="E219" s="136"/>
      <c r="F219" s="136"/>
      <c r="G219" s="136"/>
      <c r="H219" s="136"/>
      <c r="I219" s="74">
        <v>30.68</v>
      </c>
      <c r="J219" s="74">
        <v>30.68</v>
      </c>
      <c r="K219" s="76">
        <v>36.82</v>
      </c>
      <c r="L219" s="91"/>
      <c r="M219" s="95"/>
      <c r="N219" s="1">
        <v>1</v>
      </c>
      <c r="O219" s="95"/>
      <c r="P219" s="95"/>
      <c r="Q219" s="95"/>
      <c r="R219" s="95"/>
      <c r="S219" s="95"/>
      <c r="T219" s="95"/>
      <c r="U219" s="95"/>
      <c r="V219" s="95"/>
      <c r="W219" s="95"/>
      <c r="X219" s="95"/>
      <c r="Y219" s="95"/>
      <c r="Z219" s="95"/>
      <c r="AA219" s="95"/>
      <c r="AB219" s="95"/>
      <c r="AC219" s="95"/>
      <c r="AD219" s="95"/>
      <c r="AE219" s="95"/>
    </row>
    <row r="220" spans="1:31" s="1" customFormat="1" ht="24.75" customHeight="1" x14ac:dyDescent="0.25">
      <c r="A220" s="39" t="e">
        <f>#REF!+1</f>
        <v>#REF!</v>
      </c>
      <c r="B220" s="131" t="s">
        <v>302</v>
      </c>
      <c r="C220" s="131" t="s">
        <v>378</v>
      </c>
      <c r="D220" s="81" t="s">
        <v>292</v>
      </c>
      <c r="E220" s="131" t="s">
        <v>156</v>
      </c>
      <c r="F220" s="131" t="s">
        <v>68</v>
      </c>
      <c r="G220" s="131" t="s">
        <v>102</v>
      </c>
      <c r="H220" s="131" t="s">
        <v>8</v>
      </c>
      <c r="I220" s="74">
        <v>37.549999999999997</v>
      </c>
      <c r="J220" s="74">
        <v>31.64</v>
      </c>
      <c r="K220" s="76">
        <v>37.97</v>
      </c>
      <c r="L220" s="91"/>
      <c r="N220" s="1">
        <v>1</v>
      </c>
    </row>
    <row r="221" spans="1:31" s="1" customFormat="1" ht="21" customHeight="1" x14ac:dyDescent="0.25">
      <c r="A221" s="55"/>
      <c r="B221" s="132"/>
      <c r="C221" s="132"/>
      <c r="D221" s="81" t="s">
        <v>293</v>
      </c>
      <c r="E221" s="132"/>
      <c r="F221" s="132"/>
      <c r="G221" s="132"/>
      <c r="H221" s="132"/>
      <c r="I221" s="74">
        <v>47.21</v>
      </c>
      <c r="J221" s="74">
        <v>37.049999999999997</v>
      </c>
      <c r="K221" s="76">
        <v>44.46</v>
      </c>
      <c r="L221" s="91"/>
      <c r="M221" s="95"/>
      <c r="N221" s="1">
        <v>1</v>
      </c>
      <c r="O221" s="95"/>
      <c r="P221" s="95"/>
      <c r="Q221" s="95"/>
      <c r="R221" s="95"/>
      <c r="S221" s="95"/>
      <c r="T221" s="95"/>
      <c r="U221" s="95"/>
      <c r="V221" s="95"/>
      <c r="W221" s="95"/>
      <c r="X221" s="95"/>
      <c r="Y221" s="95"/>
      <c r="Z221" s="95"/>
      <c r="AA221" s="95"/>
      <c r="AB221" s="95"/>
      <c r="AC221" s="95"/>
      <c r="AD221" s="95"/>
      <c r="AE221" s="95"/>
    </row>
    <row r="222" spans="1:31" s="1" customFormat="1" x14ac:dyDescent="0.25">
      <c r="A222" s="160" t="s">
        <v>155</v>
      </c>
      <c r="B222" s="161"/>
      <c r="C222" s="161"/>
      <c r="D222" s="161"/>
      <c r="E222" s="161"/>
      <c r="F222" s="161"/>
      <c r="G222" s="161"/>
      <c r="H222" s="161"/>
      <c r="I222" s="161"/>
      <c r="J222" s="161"/>
      <c r="K222" s="162"/>
      <c r="L222" s="91"/>
    </row>
    <row r="223" spans="1:31" ht="25.5" customHeight="1" x14ac:dyDescent="0.25">
      <c r="A223" s="37" t="e">
        <f>#REF!+1</f>
        <v>#REF!</v>
      </c>
      <c r="B223" s="125" t="s">
        <v>294</v>
      </c>
      <c r="C223" s="146" t="s">
        <v>433</v>
      </c>
      <c r="D223" s="50" t="s">
        <v>292</v>
      </c>
      <c r="E223" s="127" t="s">
        <v>262</v>
      </c>
      <c r="F223" s="127" t="s">
        <v>69</v>
      </c>
      <c r="G223" s="127" t="s">
        <v>70</v>
      </c>
      <c r="H223" s="127" t="s">
        <v>8</v>
      </c>
      <c r="I223" s="38">
        <v>44.25</v>
      </c>
      <c r="J223" s="38">
        <v>31.88</v>
      </c>
      <c r="K223" s="69" t="s">
        <v>219</v>
      </c>
      <c r="L223" s="91"/>
      <c r="N223" s="2">
        <v>0</v>
      </c>
    </row>
    <row r="224" spans="1:31" ht="23.25" customHeight="1" x14ac:dyDescent="0.25">
      <c r="A224" s="54"/>
      <c r="B224" s="126"/>
      <c r="C224" s="147"/>
      <c r="D224" s="50" t="s">
        <v>293</v>
      </c>
      <c r="E224" s="128"/>
      <c r="F224" s="128"/>
      <c r="G224" s="128"/>
      <c r="H224" s="128"/>
      <c r="I224" s="38">
        <v>46.23</v>
      </c>
      <c r="J224" s="38">
        <v>37.33</v>
      </c>
      <c r="K224" s="69" t="s">
        <v>219</v>
      </c>
      <c r="L224" s="91"/>
      <c r="M224" s="10"/>
      <c r="N224" s="2">
        <v>0</v>
      </c>
      <c r="O224" s="10"/>
      <c r="P224" s="10"/>
      <c r="Q224" s="10"/>
      <c r="R224" s="10"/>
      <c r="S224" s="10"/>
      <c r="T224" s="10"/>
      <c r="U224" s="10"/>
      <c r="V224" s="10"/>
      <c r="W224" s="10"/>
      <c r="X224" s="10"/>
      <c r="Y224" s="10"/>
      <c r="Z224" s="10"/>
      <c r="AA224" s="10"/>
      <c r="AB224" s="10"/>
      <c r="AC224" s="10"/>
      <c r="AD224" s="10"/>
      <c r="AE224" s="10"/>
    </row>
    <row r="225" spans="1:31" s="1" customFormat="1" x14ac:dyDescent="0.25">
      <c r="A225" s="160" t="s">
        <v>250</v>
      </c>
      <c r="B225" s="161"/>
      <c r="C225" s="161"/>
      <c r="D225" s="161"/>
      <c r="E225" s="161"/>
      <c r="F225" s="161"/>
      <c r="G225" s="161"/>
      <c r="H225" s="161"/>
      <c r="I225" s="161"/>
      <c r="J225" s="161"/>
      <c r="K225" s="162"/>
      <c r="L225" s="91"/>
    </row>
    <row r="226" spans="1:31" s="1" customFormat="1" ht="15" customHeight="1" x14ac:dyDescent="0.25">
      <c r="A226" s="37"/>
      <c r="B226" s="131">
        <v>45646</v>
      </c>
      <c r="C226" s="166" t="s">
        <v>345</v>
      </c>
      <c r="D226" s="81" t="s">
        <v>292</v>
      </c>
      <c r="E226" s="135" t="s">
        <v>76</v>
      </c>
      <c r="F226" s="135" t="s">
        <v>77</v>
      </c>
      <c r="G226" s="135" t="s">
        <v>78</v>
      </c>
      <c r="H226" s="135" t="s">
        <v>8</v>
      </c>
      <c r="I226" s="74">
        <v>87.44</v>
      </c>
      <c r="J226" s="74" t="s">
        <v>219</v>
      </c>
      <c r="K226" s="76" t="s">
        <v>219</v>
      </c>
      <c r="L226" s="91"/>
      <c r="N226" s="1">
        <v>0</v>
      </c>
    </row>
    <row r="227" spans="1:31" s="1" customFormat="1" x14ac:dyDescent="0.25">
      <c r="A227" s="53"/>
      <c r="B227" s="132"/>
      <c r="C227" s="170"/>
      <c r="D227" s="81" t="s">
        <v>293</v>
      </c>
      <c r="E227" s="136"/>
      <c r="F227" s="136"/>
      <c r="G227" s="136"/>
      <c r="H227" s="136"/>
      <c r="I227" s="74">
        <v>87.44</v>
      </c>
      <c r="J227" s="74" t="s">
        <v>219</v>
      </c>
      <c r="K227" s="76" t="s">
        <v>219</v>
      </c>
      <c r="L227" s="91"/>
      <c r="M227" s="95"/>
      <c r="N227" s="1">
        <v>0</v>
      </c>
      <c r="O227" s="95"/>
      <c r="P227" s="95"/>
      <c r="Q227" s="95"/>
      <c r="R227" s="95"/>
      <c r="S227" s="95"/>
      <c r="T227" s="95"/>
      <c r="U227" s="95"/>
      <c r="V227" s="95"/>
      <c r="W227" s="95"/>
      <c r="X227" s="95"/>
      <c r="Y227" s="95"/>
      <c r="Z227" s="95"/>
      <c r="AA227" s="95"/>
      <c r="AB227" s="95"/>
      <c r="AC227" s="95"/>
      <c r="AD227" s="95"/>
      <c r="AE227" s="95"/>
    </row>
    <row r="228" spans="1:31" ht="16.5" customHeight="1" x14ac:dyDescent="0.25">
      <c r="A228" s="37"/>
      <c r="B228" s="131">
        <v>45646</v>
      </c>
      <c r="C228" s="166" t="s">
        <v>346</v>
      </c>
      <c r="D228" s="81" t="s">
        <v>292</v>
      </c>
      <c r="E228" s="135" t="s">
        <v>224</v>
      </c>
      <c r="F228" s="135" t="s">
        <v>77</v>
      </c>
      <c r="G228" s="135" t="s">
        <v>78</v>
      </c>
      <c r="H228" s="135" t="s">
        <v>8</v>
      </c>
      <c r="I228" s="74">
        <v>48.02</v>
      </c>
      <c r="J228" s="74">
        <v>48.02</v>
      </c>
      <c r="K228" s="76">
        <v>57.62</v>
      </c>
      <c r="L228" s="91"/>
      <c r="N228" s="2">
        <v>1</v>
      </c>
    </row>
    <row r="229" spans="1:31" x14ac:dyDescent="0.25">
      <c r="A229" s="54"/>
      <c r="B229" s="132"/>
      <c r="C229" s="170"/>
      <c r="D229" s="81" t="s">
        <v>293</v>
      </c>
      <c r="E229" s="136"/>
      <c r="F229" s="136"/>
      <c r="G229" s="136"/>
      <c r="H229" s="136"/>
      <c r="I229" s="74">
        <v>52.93</v>
      </c>
      <c r="J229" s="74">
        <v>52.93</v>
      </c>
      <c r="K229" s="76">
        <v>63.52</v>
      </c>
      <c r="L229" s="91"/>
      <c r="M229" s="10"/>
      <c r="N229" s="2">
        <v>1</v>
      </c>
      <c r="O229" s="10"/>
      <c r="P229" s="10"/>
      <c r="Q229" s="10"/>
      <c r="R229" s="10"/>
      <c r="S229" s="10"/>
      <c r="T229" s="10"/>
      <c r="U229" s="10"/>
      <c r="V229" s="10"/>
      <c r="W229" s="10"/>
      <c r="X229" s="10"/>
      <c r="Y229" s="10"/>
      <c r="Z229" s="10"/>
      <c r="AA229" s="10"/>
      <c r="AB229" s="10"/>
      <c r="AC229" s="10"/>
      <c r="AD229" s="10"/>
      <c r="AE229" s="10"/>
    </row>
    <row r="230" spans="1:31" s="1" customFormat="1" ht="18.75" customHeight="1" x14ac:dyDescent="0.25">
      <c r="A230" s="35"/>
      <c r="B230" s="131">
        <v>45646</v>
      </c>
      <c r="C230" s="166" t="s">
        <v>343</v>
      </c>
      <c r="D230" s="81" t="s">
        <v>292</v>
      </c>
      <c r="E230" s="135" t="s">
        <v>322</v>
      </c>
      <c r="F230" s="135" t="s">
        <v>77</v>
      </c>
      <c r="G230" s="135" t="s">
        <v>228</v>
      </c>
      <c r="H230" s="135" t="s">
        <v>8</v>
      </c>
      <c r="I230" s="74">
        <v>30.55</v>
      </c>
      <c r="J230" s="74" t="s">
        <v>219</v>
      </c>
      <c r="K230" s="76" t="s">
        <v>219</v>
      </c>
      <c r="L230" s="91"/>
      <c r="N230" s="1">
        <v>0</v>
      </c>
    </row>
    <row r="231" spans="1:31" s="1" customFormat="1" x14ac:dyDescent="0.25">
      <c r="A231" s="54"/>
      <c r="B231" s="165"/>
      <c r="C231" s="167"/>
      <c r="D231" s="81" t="s">
        <v>293</v>
      </c>
      <c r="E231" s="168"/>
      <c r="F231" s="168"/>
      <c r="G231" s="136"/>
      <c r="H231" s="168"/>
      <c r="I231" s="74">
        <v>33.53</v>
      </c>
      <c r="J231" s="74" t="s">
        <v>219</v>
      </c>
      <c r="K231" s="76" t="s">
        <v>219</v>
      </c>
      <c r="L231" s="91"/>
      <c r="M231" s="95"/>
      <c r="N231" s="1">
        <v>0</v>
      </c>
      <c r="O231" s="95"/>
      <c r="P231" s="95"/>
      <c r="Q231" s="95"/>
      <c r="R231" s="95"/>
      <c r="S231" s="95"/>
      <c r="T231" s="95"/>
      <c r="U231" s="95"/>
      <c r="V231" s="95"/>
      <c r="W231" s="95"/>
      <c r="X231" s="95"/>
      <c r="Y231" s="95"/>
      <c r="Z231" s="95"/>
      <c r="AA231" s="95"/>
      <c r="AB231" s="95"/>
      <c r="AC231" s="95"/>
      <c r="AD231" s="95"/>
      <c r="AE231" s="95"/>
    </row>
    <row r="232" spans="1:31" s="1" customFormat="1" ht="19.5" customHeight="1" x14ac:dyDescent="0.25">
      <c r="A232" s="35"/>
      <c r="B232" s="165"/>
      <c r="C232" s="167"/>
      <c r="D232" s="81" t="s">
        <v>292</v>
      </c>
      <c r="E232" s="168"/>
      <c r="F232" s="168"/>
      <c r="G232" s="135" t="s">
        <v>229</v>
      </c>
      <c r="H232" s="168"/>
      <c r="I232" s="74">
        <v>134.65</v>
      </c>
      <c r="J232" s="74" t="s">
        <v>107</v>
      </c>
      <c r="K232" s="76" t="s">
        <v>219</v>
      </c>
      <c r="L232" s="91"/>
      <c r="N232" s="1">
        <v>0</v>
      </c>
    </row>
    <row r="233" spans="1:31" s="1" customFormat="1" x14ac:dyDescent="0.25">
      <c r="A233" s="54"/>
      <c r="B233" s="165"/>
      <c r="C233" s="167"/>
      <c r="D233" s="81" t="s">
        <v>293</v>
      </c>
      <c r="E233" s="168"/>
      <c r="F233" s="168"/>
      <c r="G233" s="136"/>
      <c r="H233" s="168"/>
      <c r="I233" s="74">
        <v>134.65</v>
      </c>
      <c r="J233" s="74" t="s">
        <v>219</v>
      </c>
      <c r="K233" s="76" t="s">
        <v>219</v>
      </c>
      <c r="L233" s="91"/>
      <c r="M233" s="95"/>
      <c r="N233" s="1">
        <v>0</v>
      </c>
      <c r="O233" s="95"/>
      <c r="P233" s="95"/>
      <c r="Q233" s="95"/>
      <c r="R233" s="95"/>
      <c r="S233" s="95"/>
      <c r="T233" s="95"/>
      <c r="U233" s="95"/>
      <c r="V233" s="95"/>
      <c r="W233" s="95"/>
      <c r="X233" s="95"/>
      <c r="Y233" s="95"/>
      <c r="Z233" s="95"/>
      <c r="AA233" s="95"/>
      <c r="AB233" s="95"/>
      <c r="AC233" s="95"/>
      <c r="AD233" s="95"/>
      <c r="AE233" s="95"/>
    </row>
    <row r="234" spans="1:31" s="1" customFormat="1" ht="16.5" customHeight="1" x14ac:dyDescent="0.25">
      <c r="A234" s="35"/>
      <c r="B234" s="165"/>
      <c r="C234" s="167"/>
      <c r="D234" s="81" t="s">
        <v>292</v>
      </c>
      <c r="E234" s="168"/>
      <c r="F234" s="168"/>
      <c r="G234" s="135" t="s">
        <v>230</v>
      </c>
      <c r="H234" s="168"/>
      <c r="I234" s="74">
        <v>25.99</v>
      </c>
      <c r="J234" s="74" t="s">
        <v>219</v>
      </c>
      <c r="K234" s="76" t="s">
        <v>219</v>
      </c>
      <c r="L234" s="91"/>
      <c r="N234" s="1">
        <v>0</v>
      </c>
    </row>
    <row r="235" spans="1:31" s="1" customFormat="1" x14ac:dyDescent="0.25">
      <c r="A235" s="65"/>
      <c r="B235" s="132"/>
      <c r="C235" s="170"/>
      <c r="D235" s="81" t="s">
        <v>293</v>
      </c>
      <c r="E235" s="136"/>
      <c r="F235" s="136"/>
      <c r="G235" s="136"/>
      <c r="H235" s="136"/>
      <c r="I235" s="74">
        <v>27.09</v>
      </c>
      <c r="J235" s="74" t="s">
        <v>219</v>
      </c>
      <c r="K235" s="76" t="s">
        <v>219</v>
      </c>
      <c r="L235" s="91"/>
      <c r="M235" s="95"/>
      <c r="N235" s="1">
        <v>0</v>
      </c>
      <c r="O235" s="95"/>
      <c r="P235" s="95"/>
      <c r="Q235" s="95"/>
      <c r="R235" s="95"/>
      <c r="S235" s="95"/>
      <c r="T235" s="95"/>
      <c r="U235" s="95"/>
      <c r="V235" s="95"/>
      <c r="W235" s="95"/>
      <c r="X235" s="95"/>
      <c r="Y235" s="95"/>
      <c r="Z235" s="95"/>
      <c r="AA235" s="95"/>
      <c r="AB235" s="95"/>
      <c r="AC235" s="95"/>
      <c r="AD235" s="95"/>
      <c r="AE235" s="95"/>
    </row>
    <row r="236" spans="1:31" s="1" customFormat="1" x14ac:dyDescent="0.25">
      <c r="A236" s="160" t="s">
        <v>251</v>
      </c>
      <c r="B236" s="161"/>
      <c r="C236" s="161"/>
      <c r="D236" s="161"/>
      <c r="E236" s="161"/>
      <c r="F236" s="161"/>
      <c r="G236" s="161"/>
      <c r="H236" s="161"/>
      <c r="I236" s="161"/>
      <c r="J236" s="161"/>
      <c r="K236" s="162"/>
      <c r="L236" s="91"/>
    </row>
    <row r="237" spans="1:31" s="1" customFormat="1" ht="16.5" customHeight="1" x14ac:dyDescent="0.25">
      <c r="A237" s="37" t="e">
        <f>#REF!+1</f>
        <v>#REF!</v>
      </c>
      <c r="B237" s="131" t="s">
        <v>300</v>
      </c>
      <c r="C237" s="166" t="s">
        <v>319</v>
      </c>
      <c r="D237" s="81" t="s">
        <v>292</v>
      </c>
      <c r="E237" s="135" t="s">
        <v>85</v>
      </c>
      <c r="F237" s="135" t="s">
        <v>82</v>
      </c>
      <c r="G237" s="135" t="s">
        <v>86</v>
      </c>
      <c r="H237" s="135" t="s">
        <v>8</v>
      </c>
      <c r="I237" s="74">
        <v>29.41</v>
      </c>
      <c r="J237" s="74">
        <v>27.1</v>
      </c>
      <c r="K237" s="76">
        <v>32.520000000000003</v>
      </c>
      <c r="L237" s="91"/>
      <c r="N237" s="1">
        <v>1</v>
      </c>
    </row>
    <row r="238" spans="1:31" s="1" customFormat="1" x14ac:dyDescent="0.25">
      <c r="A238" s="53"/>
      <c r="B238" s="132"/>
      <c r="C238" s="170"/>
      <c r="D238" s="81" t="s">
        <v>293</v>
      </c>
      <c r="E238" s="136"/>
      <c r="F238" s="136"/>
      <c r="G238" s="136"/>
      <c r="H238" s="136"/>
      <c r="I238" s="74">
        <v>30.15</v>
      </c>
      <c r="J238" s="74">
        <v>30.15</v>
      </c>
      <c r="K238" s="76">
        <v>36.18</v>
      </c>
      <c r="L238" s="91"/>
      <c r="M238" s="95"/>
      <c r="N238" s="1">
        <v>1</v>
      </c>
      <c r="O238" s="95"/>
      <c r="P238" s="95"/>
      <c r="Q238" s="95"/>
      <c r="R238" s="95"/>
      <c r="S238" s="95"/>
      <c r="T238" s="95"/>
      <c r="U238" s="95"/>
      <c r="V238" s="95"/>
      <c r="W238" s="95"/>
      <c r="X238" s="95"/>
      <c r="Y238" s="95"/>
      <c r="Z238" s="95"/>
      <c r="AA238" s="95"/>
      <c r="AB238" s="95"/>
      <c r="AC238" s="95"/>
      <c r="AD238" s="95"/>
      <c r="AE238" s="95"/>
    </row>
    <row r="239" spans="1:31" s="1" customFormat="1" ht="15" customHeight="1" x14ac:dyDescent="0.25">
      <c r="A239" s="37" t="e">
        <f>#REF!+1</f>
        <v>#REF!</v>
      </c>
      <c r="B239" s="131" t="s">
        <v>308</v>
      </c>
      <c r="C239" s="166" t="s">
        <v>377</v>
      </c>
      <c r="D239" s="81" t="s">
        <v>292</v>
      </c>
      <c r="E239" s="135" t="s">
        <v>321</v>
      </c>
      <c r="F239" s="135" t="s">
        <v>82</v>
      </c>
      <c r="G239" s="135" t="s">
        <v>87</v>
      </c>
      <c r="H239" s="135" t="s">
        <v>8</v>
      </c>
      <c r="I239" s="74">
        <v>8.17</v>
      </c>
      <c r="J239" s="74">
        <v>8.17</v>
      </c>
      <c r="K239" s="74">
        <v>9.8000000000000007</v>
      </c>
      <c r="L239" s="91"/>
      <c r="N239" s="1">
        <v>1</v>
      </c>
    </row>
    <row r="240" spans="1:31" s="1" customFormat="1" x14ac:dyDescent="0.25">
      <c r="A240" s="53"/>
      <c r="B240" s="132"/>
      <c r="C240" s="170"/>
      <c r="D240" s="81" t="s">
        <v>293</v>
      </c>
      <c r="E240" s="136"/>
      <c r="F240" s="136"/>
      <c r="G240" s="136"/>
      <c r="H240" s="136"/>
      <c r="I240" s="74">
        <v>8.8699999999999992</v>
      </c>
      <c r="J240" s="74">
        <v>8.8699999999999992</v>
      </c>
      <c r="K240" s="74">
        <v>10.64</v>
      </c>
      <c r="L240" s="91"/>
      <c r="M240" s="95"/>
      <c r="N240" s="1">
        <v>1</v>
      </c>
      <c r="O240" s="95"/>
      <c r="P240" s="95"/>
      <c r="Q240" s="95"/>
      <c r="R240" s="95"/>
      <c r="S240" s="95"/>
      <c r="T240" s="95"/>
      <c r="U240" s="95"/>
      <c r="V240" s="95"/>
      <c r="W240" s="95"/>
      <c r="X240" s="95"/>
      <c r="Y240" s="95"/>
      <c r="Z240" s="95"/>
      <c r="AA240" s="95"/>
      <c r="AB240" s="95"/>
      <c r="AC240" s="95"/>
      <c r="AD240" s="95"/>
      <c r="AE240" s="95"/>
    </row>
    <row r="241" spans="1:31" s="25" customFormat="1" ht="14.25" customHeight="1" x14ac:dyDescent="0.25">
      <c r="A241" s="80" t="e">
        <f t="shared" ref="A241" si="1">A239+1</f>
        <v>#REF!</v>
      </c>
      <c r="B241" s="131">
        <v>45646</v>
      </c>
      <c r="C241" s="166" t="s">
        <v>320</v>
      </c>
      <c r="D241" s="81" t="s">
        <v>292</v>
      </c>
      <c r="E241" s="135" t="s">
        <v>88</v>
      </c>
      <c r="F241" s="135" t="s">
        <v>82</v>
      </c>
      <c r="G241" s="135" t="s">
        <v>89</v>
      </c>
      <c r="H241" s="135" t="s">
        <v>8</v>
      </c>
      <c r="I241" s="74">
        <v>57.9</v>
      </c>
      <c r="J241" s="74">
        <v>57.9</v>
      </c>
      <c r="K241" s="76">
        <v>69.48</v>
      </c>
      <c r="L241" s="91"/>
      <c r="N241" s="1">
        <v>1</v>
      </c>
    </row>
    <row r="242" spans="1:31" s="25" customFormat="1" x14ac:dyDescent="0.25">
      <c r="A242" s="80"/>
      <c r="B242" s="132"/>
      <c r="C242" s="170"/>
      <c r="D242" s="81" t="s">
        <v>293</v>
      </c>
      <c r="E242" s="136"/>
      <c r="F242" s="136"/>
      <c r="G242" s="136"/>
      <c r="H242" s="136"/>
      <c r="I242" s="74">
        <v>66.59</v>
      </c>
      <c r="J242" s="74">
        <v>66.59</v>
      </c>
      <c r="K242" s="76">
        <v>79.91</v>
      </c>
      <c r="L242" s="91"/>
      <c r="M242" s="66"/>
      <c r="N242" s="1">
        <v>1</v>
      </c>
      <c r="O242" s="66"/>
      <c r="P242" s="66"/>
      <c r="Q242" s="66"/>
      <c r="R242" s="66"/>
      <c r="S242" s="66"/>
      <c r="T242" s="66"/>
      <c r="U242" s="66"/>
      <c r="V242" s="66"/>
      <c r="W242" s="66"/>
      <c r="X242" s="66"/>
      <c r="Y242" s="66"/>
      <c r="Z242" s="66"/>
      <c r="AA242" s="66"/>
      <c r="AB242" s="66"/>
      <c r="AC242" s="66"/>
      <c r="AD242" s="66"/>
      <c r="AE242" s="66"/>
    </row>
    <row r="243" spans="1:31" s="25" customFormat="1" ht="59.25" customHeight="1" x14ac:dyDescent="0.25">
      <c r="A243" s="80" t="e">
        <f>A241+1</f>
        <v>#REF!</v>
      </c>
      <c r="B243" s="131">
        <v>45646</v>
      </c>
      <c r="C243" s="166" t="s">
        <v>317</v>
      </c>
      <c r="D243" s="81" t="s">
        <v>292</v>
      </c>
      <c r="E243" s="135" t="s">
        <v>142</v>
      </c>
      <c r="F243" s="135" t="s">
        <v>82</v>
      </c>
      <c r="G243" s="135" t="s">
        <v>201</v>
      </c>
      <c r="H243" s="135" t="s">
        <v>8</v>
      </c>
      <c r="I243" s="74">
        <v>48.56</v>
      </c>
      <c r="J243" s="74">
        <v>40.97</v>
      </c>
      <c r="K243" s="76">
        <v>49.16</v>
      </c>
      <c r="L243" s="91"/>
      <c r="N243" s="1">
        <v>1</v>
      </c>
    </row>
    <row r="244" spans="1:31" s="25" customFormat="1" ht="56.25" customHeight="1" x14ac:dyDescent="0.25">
      <c r="A244" s="40"/>
      <c r="B244" s="132"/>
      <c r="C244" s="170"/>
      <c r="D244" s="81" t="s">
        <v>293</v>
      </c>
      <c r="E244" s="136"/>
      <c r="F244" s="136"/>
      <c r="G244" s="136"/>
      <c r="H244" s="136"/>
      <c r="I244" s="74">
        <v>53.13</v>
      </c>
      <c r="J244" s="74">
        <v>47.97</v>
      </c>
      <c r="K244" s="76">
        <v>57.56</v>
      </c>
      <c r="L244" s="91"/>
      <c r="M244" s="66"/>
      <c r="N244" s="1">
        <v>1</v>
      </c>
      <c r="O244" s="66"/>
      <c r="P244" s="66"/>
      <c r="Q244" s="66"/>
      <c r="R244" s="66"/>
      <c r="S244" s="66"/>
      <c r="T244" s="66"/>
      <c r="U244" s="66"/>
      <c r="V244" s="66"/>
      <c r="W244" s="66"/>
      <c r="X244" s="66"/>
      <c r="Y244" s="66"/>
      <c r="Z244" s="66"/>
      <c r="AA244" s="66"/>
      <c r="AB244" s="66"/>
      <c r="AC244" s="66"/>
      <c r="AD244" s="66"/>
      <c r="AE244" s="66"/>
    </row>
    <row r="245" spans="1:31" s="1" customFormat="1" ht="28.5" customHeight="1" x14ac:dyDescent="0.25">
      <c r="A245" s="101"/>
      <c r="B245" s="125" t="s">
        <v>300</v>
      </c>
      <c r="C245" s="146" t="s">
        <v>318</v>
      </c>
      <c r="D245" s="102" t="s">
        <v>292</v>
      </c>
      <c r="E245" s="127" t="s">
        <v>289</v>
      </c>
      <c r="F245" s="127" t="s">
        <v>82</v>
      </c>
      <c r="G245" s="127" t="s">
        <v>290</v>
      </c>
      <c r="H245" s="127" t="s">
        <v>8</v>
      </c>
      <c r="I245" s="105">
        <v>75.55</v>
      </c>
      <c r="J245" s="105">
        <v>75.55</v>
      </c>
      <c r="K245" s="105" t="s">
        <v>219</v>
      </c>
      <c r="L245" s="91"/>
      <c r="N245" s="1">
        <v>1</v>
      </c>
    </row>
    <row r="246" spans="1:31" s="25" customFormat="1" ht="57" customHeight="1" x14ac:dyDescent="0.25">
      <c r="A246" s="40"/>
      <c r="B246" s="133"/>
      <c r="C246" s="133"/>
      <c r="D246" s="104" t="s">
        <v>293</v>
      </c>
      <c r="E246" s="133"/>
      <c r="F246" s="133"/>
      <c r="G246" s="133"/>
      <c r="H246" s="133"/>
      <c r="I246" s="74">
        <v>75.55</v>
      </c>
      <c r="J246" s="74">
        <v>75.55</v>
      </c>
      <c r="K246" s="76" t="s">
        <v>219</v>
      </c>
      <c r="L246" s="91"/>
      <c r="M246" s="66"/>
      <c r="N246" s="1">
        <v>1</v>
      </c>
      <c r="O246" s="66"/>
      <c r="P246" s="66"/>
      <c r="Q246" s="66"/>
      <c r="R246" s="66"/>
      <c r="S246" s="66"/>
      <c r="T246" s="66"/>
      <c r="U246" s="66"/>
      <c r="V246" s="66"/>
      <c r="W246" s="66"/>
      <c r="X246" s="66"/>
      <c r="Y246" s="66"/>
      <c r="Z246" s="66"/>
      <c r="AA246" s="66"/>
      <c r="AB246" s="66"/>
      <c r="AC246" s="66"/>
      <c r="AD246" s="66"/>
      <c r="AE246" s="66"/>
    </row>
    <row r="247" spans="1:31" s="1" customFormat="1" x14ac:dyDescent="0.25">
      <c r="A247" s="160" t="s">
        <v>252</v>
      </c>
      <c r="B247" s="161"/>
      <c r="C247" s="161"/>
      <c r="D247" s="161"/>
      <c r="E247" s="161"/>
      <c r="F247" s="161"/>
      <c r="G247" s="161"/>
      <c r="H247" s="161"/>
      <c r="I247" s="161"/>
      <c r="J247" s="161"/>
      <c r="K247" s="162"/>
      <c r="L247" s="91"/>
    </row>
    <row r="248" spans="1:31" s="1" customFormat="1" ht="15" customHeight="1" x14ac:dyDescent="0.25">
      <c r="A248" s="11"/>
      <c r="B248" s="125">
        <v>45646</v>
      </c>
      <c r="C248" s="125" t="s">
        <v>382</v>
      </c>
      <c r="D248" s="49" t="s">
        <v>292</v>
      </c>
      <c r="E248" s="127" t="s">
        <v>184</v>
      </c>
      <c r="F248" s="125" t="s">
        <v>149</v>
      </c>
      <c r="G248" s="125" t="s">
        <v>275</v>
      </c>
      <c r="H248" s="127" t="s">
        <v>8</v>
      </c>
      <c r="I248" s="129">
        <v>63.65</v>
      </c>
      <c r="J248" s="38">
        <v>28.49</v>
      </c>
      <c r="K248" s="38">
        <v>34.19</v>
      </c>
      <c r="L248" s="91"/>
      <c r="N248" s="1">
        <v>1</v>
      </c>
    </row>
    <row r="249" spans="1:31" s="1" customFormat="1" ht="15" customHeight="1" x14ac:dyDescent="0.25">
      <c r="A249" s="11"/>
      <c r="B249" s="151"/>
      <c r="C249" s="151"/>
      <c r="D249" s="49" t="s">
        <v>293</v>
      </c>
      <c r="E249" s="171"/>
      <c r="F249" s="151"/>
      <c r="G249" s="126"/>
      <c r="H249" s="171"/>
      <c r="I249" s="192"/>
      <c r="J249" s="38">
        <v>33.36</v>
      </c>
      <c r="K249" s="38">
        <v>40.03</v>
      </c>
      <c r="L249" s="91"/>
      <c r="M249" s="95"/>
      <c r="N249" s="1">
        <v>1</v>
      </c>
      <c r="O249" s="95"/>
      <c r="P249" s="95"/>
      <c r="Q249" s="95"/>
      <c r="R249" s="95"/>
      <c r="S249" s="95"/>
      <c r="T249" s="95"/>
      <c r="U249" s="95"/>
      <c r="V249" s="95"/>
      <c r="W249" s="95"/>
      <c r="X249" s="95"/>
      <c r="Y249" s="95"/>
      <c r="Z249" s="95"/>
      <c r="AA249" s="95"/>
      <c r="AB249" s="95"/>
      <c r="AC249" s="95"/>
      <c r="AD249" s="95"/>
      <c r="AE249" s="95"/>
    </row>
    <row r="250" spans="1:31" s="1" customFormat="1" x14ac:dyDescent="0.25">
      <c r="A250" s="11"/>
      <c r="B250" s="151"/>
      <c r="C250" s="151"/>
      <c r="D250" s="49" t="s">
        <v>292</v>
      </c>
      <c r="E250" s="171"/>
      <c r="F250" s="151"/>
      <c r="G250" s="125" t="s">
        <v>121</v>
      </c>
      <c r="H250" s="171"/>
      <c r="I250" s="192"/>
      <c r="J250" s="38">
        <v>38.69</v>
      </c>
      <c r="K250" s="38">
        <v>46.43</v>
      </c>
      <c r="L250" s="91"/>
      <c r="N250" s="1">
        <v>1</v>
      </c>
    </row>
    <row r="251" spans="1:31" s="1" customFormat="1" x14ac:dyDescent="0.25">
      <c r="A251" s="11"/>
      <c r="B251" s="151"/>
      <c r="C251" s="151"/>
      <c r="D251" s="49" t="s">
        <v>293</v>
      </c>
      <c r="E251" s="171"/>
      <c r="F251" s="151"/>
      <c r="G251" s="126"/>
      <c r="H251" s="171"/>
      <c r="I251" s="192"/>
      <c r="J251" s="38">
        <v>45.31</v>
      </c>
      <c r="K251" s="38">
        <v>54.37</v>
      </c>
      <c r="L251" s="91"/>
      <c r="M251" s="95"/>
      <c r="N251" s="1">
        <v>1</v>
      </c>
      <c r="O251" s="95"/>
      <c r="P251" s="95"/>
      <c r="Q251" s="95"/>
      <c r="R251" s="95"/>
      <c r="S251" s="95"/>
      <c r="T251" s="95"/>
      <c r="U251" s="95"/>
      <c r="V251" s="95"/>
      <c r="W251" s="95"/>
      <c r="X251" s="95"/>
      <c r="Y251" s="95"/>
      <c r="Z251" s="95"/>
      <c r="AA251" s="95"/>
      <c r="AB251" s="95"/>
      <c r="AC251" s="95"/>
      <c r="AD251" s="95"/>
      <c r="AE251" s="95"/>
    </row>
    <row r="252" spans="1:31" s="1" customFormat="1" x14ac:dyDescent="0.25">
      <c r="A252" s="11"/>
      <c r="B252" s="151"/>
      <c r="C252" s="151"/>
      <c r="D252" s="49" t="s">
        <v>292</v>
      </c>
      <c r="E252" s="171"/>
      <c r="F252" s="151"/>
      <c r="G252" s="125" t="s">
        <v>122</v>
      </c>
      <c r="H252" s="171"/>
      <c r="I252" s="192"/>
      <c r="J252" s="38">
        <v>38.39</v>
      </c>
      <c r="K252" s="38">
        <v>46.07</v>
      </c>
      <c r="L252" s="91"/>
      <c r="N252" s="1">
        <v>1</v>
      </c>
    </row>
    <row r="253" spans="1:31" s="1" customFormat="1" x14ac:dyDescent="0.25">
      <c r="A253" s="11"/>
      <c r="B253" s="151"/>
      <c r="C253" s="151"/>
      <c r="D253" s="49" t="s">
        <v>293</v>
      </c>
      <c r="E253" s="171"/>
      <c r="F253" s="151"/>
      <c r="G253" s="126"/>
      <c r="H253" s="171"/>
      <c r="I253" s="192"/>
      <c r="J253" s="38">
        <v>44.96</v>
      </c>
      <c r="K253" s="38">
        <v>53.95</v>
      </c>
      <c r="L253" s="91"/>
      <c r="M253" s="95"/>
      <c r="N253" s="1">
        <v>1</v>
      </c>
      <c r="O253" s="95"/>
      <c r="P253" s="95"/>
      <c r="Q253" s="95"/>
      <c r="R253" s="95"/>
      <c r="S253" s="95"/>
      <c r="T253" s="95"/>
      <c r="U253" s="95"/>
      <c r="V253" s="95"/>
      <c r="W253" s="95"/>
      <c r="X253" s="95"/>
      <c r="Y253" s="95"/>
      <c r="Z253" s="95"/>
      <c r="AA253" s="95"/>
      <c r="AB253" s="95"/>
      <c r="AC253" s="95"/>
      <c r="AD253" s="95"/>
      <c r="AE253" s="95"/>
    </row>
    <row r="254" spans="1:31" s="1" customFormat="1" ht="16.5" customHeight="1" x14ac:dyDescent="0.25">
      <c r="A254" s="11"/>
      <c r="B254" s="151"/>
      <c r="C254" s="151"/>
      <c r="D254" s="49" t="s">
        <v>292</v>
      </c>
      <c r="E254" s="171"/>
      <c r="F254" s="151"/>
      <c r="G254" s="125" t="s">
        <v>150</v>
      </c>
      <c r="H254" s="171"/>
      <c r="I254" s="192"/>
      <c r="J254" s="38">
        <v>21.44</v>
      </c>
      <c r="K254" s="38">
        <v>25.73</v>
      </c>
      <c r="L254" s="91"/>
      <c r="N254" s="1">
        <v>1</v>
      </c>
    </row>
    <row r="255" spans="1:31" s="1" customFormat="1" x14ac:dyDescent="0.25">
      <c r="A255" s="11"/>
      <c r="B255" s="151"/>
      <c r="C255" s="151"/>
      <c r="D255" s="49" t="s">
        <v>293</v>
      </c>
      <c r="E255" s="171"/>
      <c r="F255" s="151"/>
      <c r="G255" s="126"/>
      <c r="H255" s="171"/>
      <c r="I255" s="192"/>
      <c r="J255" s="38">
        <v>25.11</v>
      </c>
      <c r="K255" s="38">
        <v>30.13</v>
      </c>
      <c r="L255" s="91"/>
      <c r="M255" s="95"/>
      <c r="N255" s="1">
        <v>1</v>
      </c>
      <c r="O255" s="95"/>
      <c r="P255" s="95"/>
      <c r="Q255" s="95"/>
      <c r="R255" s="95"/>
      <c r="S255" s="95"/>
      <c r="T255" s="95"/>
      <c r="U255" s="95"/>
      <c r="V255" s="95"/>
      <c r="W255" s="95"/>
      <c r="X255" s="95"/>
      <c r="Y255" s="95"/>
      <c r="Z255" s="95"/>
      <c r="AA255" s="95"/>
      <c r="AB255" s="95"/>
      <c r="AC255" s="95"/>
      <c r="AD255" s="95"/>
      <c r="AE255" s="95"/>
    </row>
    <row r="256" spans="1:31" s="1" customFormat="1" x14ac:dyDescent="0.25">
      <c r="A256" s="11"/>
      <c r="B256" s="151"/>
      <c r="C256" s="151"/>
      <c r="D256" s="49" t="s">
        <v>292</v>
      </c>
      <c r="E256" s="171"/>
      <c r="F256" s="151"/>
      <c r="G256" s="125" t="s">
        <v>9</v>
      </c>
      <c r="H256" s="171"/>
      <c r="I256" s="192"/>
      <c r="J256" s="38">
        <v>23.72</v>
      </c>
      <c r="K256" s="38">
        <v>28.46</v>
      </c>
      <c r="L256" s="91"/>
      <c r="N256" s="1">
        <v>1</v>
      </c>
    </row>
    <row r="257" spans="1:31" s="1" customFormat="1" x14ac:dyDescent="0.25">
      <c r="A257" s="11"/>
      <c r="B257" s="151"/>
      <c r="C257" s="151"/>
      <c r="D257" s="49" t="s">
        <v>293</v>
      </c>
      <c r="E257" s="171"/>
      <c r="F257" s="151"/>
      <c r="G257" s="126"/>
      <c r="H257" s="171"/>
      <c r="I257" s="192"/>
      <c r="J257" s="38">
        <v>27.77</v>
      </c>
      <c r="K257" s="38">
        <v>33.32</v>
      </c>
      <c r="L257" s="91"/>
      <c r="M257" s="95"/>
      <c r="N257" s="1">
        <v>1</v>
      </c>
      <c r="O257" s="95"/>
      <c r="P257" s="95"/>
      <c r="Q257" s="95"/>
      <c r="R257" s="95"/>
      <c r="S257" s="95"/>
      <c r="T257" s="95"/>
      <c r="U257" s="95"/>
      <c r="V257" s="95"/>
      <c r="W257" s="95"/>
      <c r="X257" s="95"/>
      <c r="Y257" s="95"/>
      <c r="Z257" s="95"/>
      <c r="AA257" s="95"/>
      <c r="AB257" s="95"/>
      <c r="AC257" s="95"/>
      <c r="AD257" s="95"/>
      <c r="AE257" s="95"/>
    </row>
    <row r="258" spans="1:31" s="1" customFormat="1" ht="15.75" customHeight="1" x14ac:dyDescent="0.25">
      <c r="A258" s="11"/>
      <c r="B258" s="151"/>
      <c r="C258" s="151"/>
      <c r="D258" s="49" t="s">
        <v>292</v>
      </c>
      <c r="E258" s="171"/>
      <c r="F258" s="151"/>
      <c r="G258" s="125" t="s">
        <v>202</v>
      </c>
      <c r="H258" s="171"/>
      <c r="I258" s="192"/>
      <c r="J258" s="38">
        <v>33.71</v>
      </c>
      <c r="K258" s="38">
        <v>40.450000000000003</v>
      </c>
      <c r="L258" s="91"/>
      <c r="N258" s="1">
        <v>1</v>
      </c>
    </row>
    <row r="259" spans="1:31" s="1" customFormat="1" x14ac:dyDescent="0.25">
      <c r="A259" s="11"/>
      <c r="B259" s="151"/>
      <c r="C259" s="151"/>
      <c r="D259" s="49" t="s">
        <v>293</v>
      </c>
      <c r="E259" s="171"/>
      <c r="F259" s="151"/>
      <c r="G259" s="126"/>
      <c r="H259" s="171"/>
      <c r="I259" s="192"/>
      <c r="J259" s="38">
        <v>39.47</v>
      </c>
      <c r="K259" s="38">
        <v>47.36</v>
      </c>
      <c r="L259" s="91"/>
      <c r="M259" s="95"/>
      <c r="N259" s="1">
        <v>1</v>
      </c>
      <c r="O259" s="95"/>
      <c r="P259" s="95"/>
      <c r="Q259" s="95"/>
      <c r="R259" s="95"/>
      <c r="S259" s="95"/>
      <c r="T259" s="95"/>
      <c r="U259" s="95"/>
      <c r="V259" s="95"/>
      <c r="W259" s="95"/>
      <c r="X259" s="95"/>
      <c r="Y259" s="95"/>
      <c r="Z259" s="95"/>
      <c r="AA259" s="95"/>
      <c r="AB259" s="95"/>
      <c r="AC259" s="95"/>
      <c r="AD259" s="95"/>
      <c r="AE259" s="95"/>
    </row>
    <row r="260" spans="1:31" s="1" customFormat="1" ht="16.5" customHeight="1" x14ac:dyDescent="0.25">
      <c r="A260" s="11"/>
      <c r="B260" s="151"/>
      <c r="C260" s="151"/>
      <c r="D260" s="49" t="s">
        <v>292</v>
      </c>
      <c r="E260" s="171"/>
      <c r="F260" s="151"/>
      <c r="G260" s="125" t="s">
        <v>203</v>
      </c>
      <c r="H260" s="171"/>
      <c r="I260" s="192"/>
      <c r="J260" s="38">
        <v>38.39</v>
      </c>
      <c r="K260" s="38">
        <v>46.07</v>
      </c>
      <c r="L260" s="91"/>
      <c r="N260" s="1">
        <v>1</v>
      </c>
    </row>
    <row r="261" spans="1:31" s="1" customFormat="1" x14ac:dyDescent="0.25">
      <c r="A261" s="11"/>
      <c r="B261" s="151"/>
      <c r="C261" s="151"/>
      <c r="D261" s="49" t="s">
        <v>293</v>
      </c>
      <c r="E261" s="171"/>
      <c r="F261" s="151"/>
      <c r="G261" s="126"/>
      <c r="H261" s="171"/>
      <c r="I261" s="192"/>
      <c r="J261" s="38">
        <v>44.96</v>
      </c>
      <c r="K261" s="38">
        <v>53.95</v>
      </c>
      <c r="L261" s="91"/>
      <c r="M261" s="95"/>
      <c r="N261" s="1">
        <v>1</v>
      </c>
      <c r="O261" s="95"/>
      <c r="P261" s="95"/>
      <c r="Q261" s="95"/>
      <c r="R261" s="95"/>
      <c r="S261" s="95"/>
      <c r="T261" s="95"/>
      <c r="U261" s="95"/>
      <c r="V261" s="95"/>
      <c r="W261" s="95"/>
      <c r="X261" s="95"/>
      <c r="Y261" s="95"/>
      <c r="Z261" s="95"/>
      <c r="AA261" s="95"/>
      <c r="AB261" s="95"/>
      <c r="AC261" s="95"/>
      <c r="AD261" s="95"/>
      <c r="AE261" s="95"/>
    </row>
    <row r="262" spans="1:31" s="1" customFormat="1" ht="15.75" customHeight="1" x14ac:dyDescent="0.25">
      <c r="A262" s="11"/>
      <c r="B262" s="151"/>
      <c r="C262" s="151"/>
      <c r="D262" s="49" t="s">
        <v>292</v>
      </c>
      <c r="E262" s="171"/>
      <c r="F262" s="151"/>
      <c r="G262" s="125" t="s">
        <v>204</v>
      </c>
      <c r="H262" s="171"/>
      <c r="I262" s="192"/>
      <c r="J262" s="38">
        <v>29.85</v>
      </c>
      <c r="K262" s="38">
        <v>35.82</v>
      </c>
      <c r="L262" s="91"/>
      <c r="N262" s="1">
        <v>1</v>
      </c>
    </row>
    <row r="263" spans="1:31" s="1" customFormat="1" x14ac:dyDescent="0.25">
      <c r="A263" s="11"/>
      <c r="B263" s="151"/>
      <c r="C263" s="151"/>
      <c r="D263" s="49" t="s">
        <v>293</v>
      </c>
      <c r="E263" s="171"/>
      <c r="F263" s="151"/>
      <c r="G263" s="126"/>
      <c r="H263" s="171"/>
      <c r="I263" s="192"/>
      <c r="J263" s="38">
        <v>34.950000000000003</v>
      </c>
      <c r="K263" s="38">
        <v>41.94</v>
      </c>
      <c r="L263" s="91"/>
      <c r="M263" s="95"/>
      <c r="N263" s="1">
        <v>1</v>
      </c>
      <c r="O263" s="95"/>
      <c r="P263" s="95"/>
      <c r="Q263" s="95"/>
      <c r="R263" s="95"/>
      <c r="S263" s="95"/>
      <c r="T263" s="95"/>
      <c r="U263" s="95"/>
      <c r="V263" s="95"/>
      <c r="W263" s="95"/>
      <c r="X263" s="95"/>
      <c r="Y263" s="95"/>
      <c r="Z263" s="95"/>
      <c r="AA263" s="95"/>
      <c r="AB263" s="95"/>
      <c r="AC263" s="95"/>
      <c r="AD263" s="95"/>
      <c r="AE263" s="95"/>
    </row>
    <row r="264" spans="1:31" s="1" customFormat="1" ht="17.25" customHeight="1" x14ac:dyDescent="0.25">
      <c r="A264" s="11"/>
      <c r="B264" s="151"/>
      <c r="C264" s="151"/>
      <c r="D264" s="49" t="s">
        <v>292</v>
      </c>
      <c r="E264" s="171"/>
      <c r="F264" s="151"/>
      <c r="G264" s="125" t="s">
        <v>129</v>
      </c>
      <c r="H264" s="171"/>
      <c r="I264" s="192"/>
      <c r="J264" s="38">
        <v>38.39</v>
      </c>
      <c r="K264" s="38">
        <v>46.07</v>
      </c>
      <c r="L264" s="91"/>
      <c r="N264" s="1">
        <v>1</v>
      </c>
    </row>
    <row r="265" spans="1:31" s="1" customFormat="1" x14ac:dyDescent="0.25">
      <c r="A265" s="11"/>
      <c r="B265" s="151"/>
      <c r="C265" s="151"/>
      <c r="D265" s="49" t="s">
        <v>293</v>
      </c>
      <c r="E265" s="171"/>
      <c r="F265" s="151"/>
      <c r="G265" s="126"/>
      <c r="H265" s="171"/>
      <c r="I265" s="192"/>
      <c r="J265" s="38">
        <v>44.96</v>
      </c>
      <c r="K265" s="38">
        <v>53.95</v>
      </c>
      <c r="L265" s="91"/>
      <c r="M265" s="95"/>
      <c r="N265" s="1">
        <v>1</v>
      </c>
      <c r="O265" s="95"/>
      <c r="P265" s="95"/>
      <c r="Q265" s="95"/>
      <c r="R265" s="95"/>
      <c r="S265" s="95"/>
      <c r="T265" s="95"/>
      <c r="U265" s="95"/>
      <c r="V265" s="95"/>
      <c r="W265" s="95"/>
      <c r="X265" s="95"/>
      <c r="Y265" s="95"/>
      <c r="Z265" s="95"/>
      <c r="AA265" s="95"/>
      <c r="AB265" s="95"/>
      <c r="AC265" s="95"/>
      <c r="AD265" s="95"/>
      <c r="AE265" s="95"/>
    </row>
    <row r="266" spans="1:31" s="1" customFormat="1" ht="16.5" customHeight="1" x14ac:dyDescent="0.25">
      <c r="A266" s="11"/>
      <c r="B266" s="151"/>
      <c r="C266" s="151"/>
      <c r="D266" s="49" t="s">
        <v>292</v>
      </c>
      <c r="E266" s="171"/>
      <c r="F266" s="151"/>
      <c r="G266" s="125" t="s">
        <v>205</v>
      </c>
      <c r="H266" s="171"/>
      <c r="I266" s="192"/>
      <c r="J266" s="38">
        <v>38.39</v>
      </c>
      <c r="K266" s="38">
        <v>46.07</v>
      </c>
      <c r="L266" s="91"/>
      <c r="N266" s="1">
        <v>1</v>
      </c>
    </row>
    <row r="267" spans="1:31" s="1" customFormat="1" x14ac:dyDescent="0.25">
      <c r="A267" s="11"/>
      <c r="B267" s="151"/>
      <c r="C267" s="151"/>
      <c r="D267" s="49" t="s">
        <v>293</v>
      </c>
      <c r="E267" s="171"/>
      <c r="F267" s="151"/>
      <c r="G267" s="126"/>
      <c r="H267" s="171"/>
      <c r="I267" s="192"/>
      <c r="J267" s="38">
        <v>44.96</v>
      </c>
      <c r="K267" s="38">
        <v>53.95</v>
      </c>
      <c r="L267" s="91"/>
      <c r="M267" s="95"/>
      <c r="N267" s="1">
        <v>1</v>
      </c>
      <c r="O267" s="95"/>
      <c r="P267" s="95"/>
      <c r="Q267" s="95"/>
      <c r="R267" s="95"/>
      <c r="S267" s="95"/>
      <c r="T267" s="95"/>
      <c r="U267" s="95"/>
      <c r="V267" s="95"/>
      <c r="W267" s="95"/>
      <c r="X267" s="95"/>
      <c r="Y267" s="95"/>
      <c r="Z267" s="95"/>
      <c r="AA267" s="95"/>
      <c r="AB267" s="95"/>
      <c r="AC267" s="95"/>
      <c r="AD267" s="95"/>
      <c r="AE267" s="95"/>
    </row>
    <row r="268" spans="1:31" s="1" customFormat="1" ht="29.25" customHeight="1" x14ac:dyDescent="0.25">
      <c r="A268" s="11"/>
      <c r="B268" s="151"/>
      <c r="C268" s="151"/>
      <c r="D268" s="49" t="s">
        <v>292</v>
      </c>
      <c r="E268" s="171"/>
      <c r="F268" s="151"/>
      <c r="G268" s="127" t="s">
        <v>206</v>
      </c>
      <c r="H268" s="171"/>
      <c r="I268" s="192"/>
      <c r="J268" s="38">
        <v>43.9</v>
      </c>
      <c r="K268" s="38">
        <v>52.68</v>
      </c>
      <c r="L268" s="91"/>
      <c r="N268" s="1">
        <v>1</v>
      </c>
    </row>
    <row r="269" spans="1:31" s="1" customFormat="1" ht="27" customHeight="1" x14ac:dyDescent="0.25">
      <c r="A269" s="11"/>
      <c r="B269" s="151"/>
      <c r="C269" s="151"/>
      <c r="D269" s="49" t="s">
        <v>293</v>
      </c>
      <c r="E269" s="171"/>
      <c r="F269" s="151"/>
      <c r="G269" s="128"/>
      <c r="H269" s="171"/>
      <c r="I269" s="192"/>
      <c r="J269" s="38">
        <v>51.4</v>
      </c>
      <c r="K269" s="38">
        <v>61.68</v>
      </c>
      <c r="L269" s="91"/>
      <c r="M269" s="95"/>
      <c r="N269" s="1">
        <v>1</v>
      </c>
      <c r="O269" s="95"/>
      <c r="P269" s="95"/>
      <c r="Q269" s="95"/>
      <c r="R269" s="95"/>
      <c r="S269" s="95"/>
      <c r="T269" s="95"/>
      <c r="U269" s="95"/>
      <c r="V269" s="95"/>
      <c r="W269" s="95"/>
      <c r="X269" s="95"/>
      <c r="Y269" s="95"/>
      <c r="Z269" s="95"/>
      <c r="AA269" s="95"/>
      <c r="AB269" s="95"/>
      <c r="AC269" s="95"/>
      <c r="AD269" s="95"/>
      <c r="AE269" s="95"/>
    </row>
    <row r="270" spans="1:31" s="1" customFormat="1" x14ac:dyDescent="0.25">
      <c r="A270" s="11"/>
      <c r="B270" s="151"/>
      <c r="C270" s="151"/>
      <c r="D270" s="49" t="s">
        <v>292</v>
      </c>
      <c r="E270" s="171"/>
      <c r="F270" s="151"/>
      <c r="G270" s="127" t="s">
        <v>132</v>
      </c>
      <c r="H270" s="171"/>
      <c r="I270" s="192"/>
      <c r="J270" s="38">
        <v>41.39</v>
      </c>
      <c r="K270" s="38">
        <v>49.67</v>
      </c>
      <c r="L270" s="91"/>
      <c r="N270" s="1">
        <v>1</v>
      </c>
    </row>
    <row r="271" spans="1:31" s="1" customFormat="1" x14ac:dyDescent="0.25">
      <c r="A271" s="11"/>
      <c r="B271" s="151"/>
      <c r="C271" s="151"/>
      <c r="D271" s="49" t="s">
        <v>293</v>
      </c>
      <c r="E271" s="171"/>
      <c r="F271" s="151"/>
      <c r="G271" s="128"/>
      <c r="H271" s="171"/>
      <c r="I271" s="192"/>
      <c r="J271" s="38">
        <v>48.47</v>
      </c>
      <c r="K271" s="38">
        <v>58.16</v>
      </c>
      <c r="L271" s="91"/>
      <c r="M271" s="95"/>
      <c r="N271" s="1">
        <v>1</v>
      </c>
      <c r="O271" s="95"/>
      <c r="P271" s="95"/>
      <c r="Q271" s="95"/>
      <c r="R271" s="95"/>
      <c r="S271" s="95"/>
      <c r="T271" s="95"/>
      <c r="U271" s="95"/>
      <c r="V271" s="95"/>
      <c r="W271" s="95"/>
      <c r="X271" s="95"/>
      <c r="Y271" s="95"/>
      <c r="Z271" s="95"/>
      <c r="AA271" s="95"/>
      <c r="AB271" s="95"/>
      <c r="AC271" s="95"/>
      <c r="AD271" s="95"/>
      <c r="AE271" s="95"/>
    </row>
    <row r="272" spans="1:31" s="1" customFormat="1" ht="23.25" customHeight="1" x14ac:dyDescent="0.25">
      <c r="A272" s="11"/>
      <c r="B272" s="151"/>
      <c r="C272" s="151"/>
      <c r="D272" s="49" t="s">
        <v>292</v>
      </c>
      <c r="E272" s="171"/>
      <c r="F272" s="151"/>
      <c r="G272" s="125" t="s">
        <v>243</v>
      </c>
      <c r="H272" s="171"/>
      <c r="I272" s="192"/>
      <c r="J272" s="38">
        <v>43.9</v>
      </c>
      <c r="K272" s="38">
        <v>52.68</v>
      </c>
      <c r="L272" s="91"/>
      <c r="N272" s="1">
        <v>1</v>
      </c>
    </row>
    <row r="273" spans="1:31" s="1" customFormat="1" ht="21" customHeight="1" x14ac:dyDescent="0.25">
      <c r="A273" s="11"/>
      <c r="B273" s="151"/>
      <c r="C273" s="151"/>
      <c r="D273" s="49" t="s">
        <v>293</v>
      </c>
      <c r="E273" s="171"/>
      <c r="F273" s="151"/>
      <c r="G273" s="126"/>
      <c r="H273" s="171"/>
      <c r="I273" s="192"/>
      <c r="J273" s="38">
        <v>51.4</v>
      </c>
      <c r="K273" s="38">
        <v>61.68</v>
      </c>
      <c r="L273" s="91"/>
      <c r="M273" s="95"/>
      <c r="N273" s="1">
        <v>1</v>
      </c>
      <c r="O273" s="95"/>
      <c r="P273" s="95"/>
      <c r="Q273" s="95"/>
      <c r="R273" s="95"/>
      <c r="S273" s="95"/>
      <c r="T273" s="95"/>
      <c r="U273" s="95"/>
      <c r="V273" s="95"/>
      <c r="W273" s="95"/>
      <c r="X273" s="95"/>
      <c r="Y273" s="95"/>
      <c r="Z273" s="95"/>
      <c r="AA273" s="95"/>
      <c r="AB273" s="95"/>
      <c r="AC273" s="95"/>
      <c r="AD273" s="95"/>
      <c r="AE273" s="95"/>
    </row>
    <row r="274" spans="1:31" s="1" customFormat="1" x14ac:dyDescent="0.25">
      <c r="A274" s="11"/>
      <c r="B274" s="151"/>
      <c r="C274" s="151"/>
      <c r="D274" s="49" t="s">
        <v>292</v>
      </c>
      <c r="E274" s="171"/>
      <c r="F274" s="151"/>
      <c r="G274" s="125" t="s">
        <v>151</v>
      </c>
      <c r="H274" s="171"/>
      <c r="I274" s="192"/>
      <c r="J274" s="38">
        <v>39.96</v>
      </c>
      <c r="K274" s="38">
        <v>47.95</v>
      </c>
      <c r="L274" s="91"/>
      <c r="N274" s="1">
        <v>1</v>
      </c>
    </row>
    <row r="275" spans="1:31" s="1" customFormat="1" x14ac:dyDescent="0.25">
      <c r="A275" s="11"/>
      <c r="B275" s="151"/>
      <c r="C275" s="151"/>
      <c r="D275" s="49" t="s">
        <v>293</v>
      </c>
      <c r="E275" s="171"/>
      <c r="F275" s="151"/>
      <c r="G275" s="126"/>
      <c r="H275" s="171"/>
      <c r="I275" s="192"/>
      <c r="J275" s="38">
        <v>46.79</v>
      </c>
      <c r="K275" s="38">
        <v>56.15</v>
      </c>
      <c r="L275" s="91"/>
      <c r="M275" s="95"/>
      <c r="N275" s="1">
        <v>1</v>
      </c>
      <c r="O275" s="95"/>
      <c r="P275" s="95"/>
      <c r="Q275" s="95"/>
      <c r="R275" s="95"/>
      <c r="S275" s="95"/>
      <c r="T275" s="95"/>
      <c r="U275" s="95"/>
      <c r="V275" s="95"/>
      <c r="W275" s="95"/>
      <c r="X275" s="95"/>
      <c r="Y275" s="95"/>
      <c r="Z275" s="95"/>
      <c r="AA275" s="95"/>
      <c r="AB275" s="95"/>
      <c r="AC275" s="95"/>
      <c r="AD275" s="95"/>
      <c r="AE275" s="95"/>
    </row>
    <row r="276" spans="1:31" s="1" customFormat="1" ht="29.25" customHeight="1" x14ac:dyDescent="0.25">
      <c r="A276" s="11"/>
      <c r="B276" s="151"/>
      <c r="C276" s="151"/>
      <c r="D276" s="49" t="s">
        <v>292</v>
      </c>
      <c r="E276" s="171"/>
      <c r="F276" s="151"/>
      <c r="G276" s="135" t="s">
        <v>244</v>
      </c>
      <c r="H276" s="171"/>
      <c r="I276" s="192"/>
      <c r="J276" s="38">
        <v>43.9</v>
      </c>
      <c r="K276" s="38">
        <v>52.68</v>
      </c>
      <c r="L276" s="91"/>
      <c r="N276" s="1">
        <v>1</v>
      </c>
    </row>
    <row r="277" spans="1:31" s="1" customFormat="1" ht="25.5" customHeight="1" x14ac:dyDescent="0.25">
      <c r="A277" s="11"/>
      <c r="B277" s="151"/>
      <c r="C277" s="151"/>
      <c r="D277" s="49" t="s">
        <v>293</v>
      </c>
      <c r="E277" s="171"/>
      <c r="F277" s="151"/>
      <c r="G277" s="136"/>
      <c r="H277" s="171"/>
      <c r="I277" s="192"/>
      <c r="J277" s="38">
        <v>51.41</v>
      </c>
      <c r="K277" s="38">
        <v>61.69</v>
      </c>
      <c r="L277" s="91"/>
      <c r="M277" s="95"/>
      <c r="N277" s="1">
        <v>1</v>
      </c>
      <c r="O277" s="95"/>
      <c r="P277" s="95"/>
      <c r="Q277" s="95"/>
      <c r="R277" s="95"/>
      <c r="S277" s="95"/>
      <c r="T277" s="95"/>
      <c r="U277" s="95"/>
      <c r="V277" s="95"/>
      <c r="W277" s="95"/>
      <c r="X277" s="95"/>
      <c r="Y277" s="95"/>
      <c r="Z277" s="95"/>
      <c r="AA277" s="95"/>
      <c r="AB277" s="95"/>
      <c r="AC277" s="95"/>
      <c r="AD277" s="95"/>
      <c r="AE277" s="95"/>
    </row>
    <row r="278" spans="1:31" s="1" customFormat="1" x14ac:dyDescent="0.25">
      <c r="A278" s="11"/>
      <c r="B278" s="151"/>
      <c r="C278" s="151"/>
      <c r="D278" s="49" t="s">
        <v>292</v>
      </c>
      <c r="E278" s="171"/>
      <c r="F278" s="151"/>
      <c r="G278" s="146" t="s">
        <v>81</v>
      </c>
      <c r="H278" s="171"/>
      <c r="I278" s="192"/>
      <c r="J278" s="38">
        <v>26.43</v>
      </c>
      <c r="K278" s="38">
        <v>31.72</v>
      </c>
      <c r="L278" s="91"/>
      <c r="N278" s="1">
        <v>1</v>
      </c>
    </row>
    <row r="279" spans="1:31" s="1" customFormat="1" x14ac:dyDescent="0.25">
      <c r="A279" s="11"/>
      <c r="B279" s="151"/>
      <c r="C279" s="151"/>
      <c r="D279" s="49" t="s">
        <v>293</v>
      </c>
      <c r="E279" s="171"/>
      <c r="F279" s="151"/>
      <c r="G279" s="147"/>
      <c r="H279" s="171"/>
      <c r="I279" s="192"/>
      <c r="J279" s="38">
        <v>30.95</v>
      </c>
      <c r="K279" s="38">
        <v>37.14</v>
      </c>
      <c r="L279" s="91"/>
      <c r="M279" s="95"/>
      <c r="N279" s="1">
        <v>1</v>
      </c>
      <c r="O279" s="95"/>
      <c r="P279" s="95"/>
      <c r="Q279" s="95"/>
      <c r="R279" s="95"/>
      <c r="S279" s="95"/>
      <c r="T279" s="95"/>
      <c r="U279" s="95"/>
      <c r="V279" s="95"/>
      <c r="W279" s="95"/>
      <c r="X279" s="95"/>
      <c r="Y279" s="95"/>
      <c r="Z279" s="95"/>
      <c r="AA279" s="95"/>
      <c r="AB279" s="95"/>
      <c r="AC279" s="95"/>
      <c r="AD279" s="95"/>
      <c r="AE279" s="95"/>
    </row>
    <row r="280" spans="1:31" s="1" customFormat="1" x14ac:dyDescent="0.25">
      <c r="A280" s="11"/>
      <c r="B280" s="151"/>
      <c r="C280" s="151"/>
      <c r="D280" s="49" t="s">
        <v>292</v>
      </c>
      <c r="E280" s="171"/>
      <c r="F280" s="151"/>
      <c r="G280" s="146" t="s">
        <v>79</v>
      </c>
      <c r="H280" s="171"/>
      <c r="I280" s="192"/>
      <c r="J280" s="38">
        <v>33.42</v>
      </c>
      <c r="K280" s="38">
        <v>40.1</v>
      </c>
      <c r="L280" s="91"/>
      <c r="N280" s="1">
        <v>1</v>
      </c>
    </row>
    <row r="281" spans="1:31" s="1" customFormat="1" x14ac:dyDescent="0.25">
      <c r="A281" s="11"/>
      <c r="B281" s="151"/>
      <c r="C281" s="151"/>
      <c r="D281" s="49" t="s">
        <v>293</v>
      </c>
      <c r="E281" s="171"/>
      <c r="F281" s="151"/>
      <c r="G281" s="147"/>
      <c r="H281" s="171"/>
      <c r="I281" s="192"/>
      <c r="J281" s="38">
        <v>39.119999999999997</v>
      </c>
      <c r="K281" s="38">
        <v>46.94</v>
      </c>
      <c r="L281" s="91"/>
      <c r="M281" s="95"/>
      <c r="N281" s="1">
        <v>1</v>
      </c>
      <c r="O281" s="95"/>
      <c r="P281" s="95"/>
      <c r="Q281" s="95"/>
      <c r="R281" s="95"/>
      <c r="S281" s="95"/>
      <c r="T281" s="95"/>
      <c r="U281" s="95"/>
      <c r="V281" s="95"/>
      <c r="W281" s="95"/>
      <c r="X281" s="95"/>
      <c r="Y281" s="95"/>
      <c r="Z281" s="95"/>
      <c r="AA281" s="95"/>
      <c r="AB281" s="95"/>
      <c r="AC281" s="95"/>
      <c r="AD281" s="95"/>
      <c r="AE281" s="95"/>
    </row>
    <row r="282" spans="1:31" s="1" customFormat="1" ht="18" customHeight="1" x14ac:dyDescent="0.25">
      <c r="A282" s="11"/>
      <c r="B282" s="151"/>
      <c r="C282" s="151"/>
      <c r="D282" s="49" t="s">
        <v>292</v>
      </c>
      <c r="E282" s="171"/>
      <c r="F282" s="151"/>
      <c r="G282" s="146" t="s">
        <v>207</v>
      </c>
      <c r="H282" s="171"/>
      <c r="I282" s="192"/>
      <c r="J282" s="38">
        <v>30.86</v>
      </c>
      <c r="K282" s="38">
        <v>37.03</v>
      </c>
      <c r="L282" s="91"/>
      <c r="N282" s="1">
        <v>1</v>
      </c>
    </row>
    <row r="283" spans="1:31" s="1" customFormat="1" x14ac:dyDescent="0.25">
      <c r="A283" s="11"/>
      <c r="B283" s="151"/>
      <c r="C283" s="151"/>
      <c r="D283" s="49" t="s">
        <v>293</v>
      </c>
      <c r="E283" s="171"/>
      <c r="F283" s="151"/>
      <c r="G283" s="147"/>
      <c r="H283" s="171"/>
      <c r="I283" s="192"/>
      <c r="J283" s="38">
        <v>36.130000000000003</v>
      </c>
      <c r="K283" s="38">
        <v>43.36</v>
      </c>
      <c r="L283" s="91"/>
      <c r="M283" s="95"/>
      <c r="N283" s="1">
        <v>1</v>
      </c>
      <c r="O283" s="95"/>
      <c r="P283" s="95"/>
      <c r="Q283" s="95"/>
      <c r="R283" s="95"/>
      <c r="S283" s="95"/>
      <c r="T283" s="95"/>
      <c r="U283" s="95"/>
      <c r="V283" s="95"/>
      <c r="W283" s="95"/>
      <c r="X283" s="95"/>
      <c r="Y283" s="95"/>
      <c r="Z283" s="95"/>
      <c r="AA283" s="95"/>
      <c r="AB283" s="95"/>
      <c r="AC283" s="95"/>
      <c r="AD283" s="95"/>
      <c r="AE283" s="95"/>
    </row>
    <row r="284" spans="1:31" s="1" customFormat="1" x14ac:dyDescent="0.25">
      <c r="A284" s="11"/>
      <c r="B284" s="151"/>
      <c r="C284" s="151"/>
      <c r="D284" s="49" t="s">
        <v>292</v>
      </c>
      <c r="E284" s="171"/>
      <c r="F284" s="151"/>
      <c r="G284" s="146" t="s">
        <v>80</v>
      </c>
      <c r="H284" s="171"/>
      <c r="I284" s="192"/>
      <c r="J284" s="38">
        <v>43.73</v>
      </c>
      <c r="K284" s="38">
        <v>52.48</v>
      </c>
      <c r="L284" s="91"/>
      <c r="N284" s="1">
        <v>1</v>
      </c>
    </row>
    <row r="285" spans="1:31" s="1" customFormat="1" x14ac:dyDescent="0.25">
      <c r="A285" s="11"/>
      <c r="B285" s="151"/>
      <c r="C285" s="151"/>
      <c r="D285" s="49" t="s">
        <v>293</v>
      </c>
      <c r="E285" s="171"/>
      <c r="F285" s="126"/>
      <c r="G285" s="147"/>
      <c r="H285" s="171"/>
      <c r="I285" s="192"/>
      <c r="J285" s="38">
        <v>51.21</v>
      </c>
      <c r="K285" s="38">
        <v>61.45</v>
      </c>
      <c r="L285" s="91"/>
      <c r="M285" s="95"/>
      <c r="N285" s="1">
        <v>1</v>
      </c>
      <c r="O285" s="95"/>
      <c r="P285" s="95"/>
      <c r="Q285" s="95"/>
      <c r="R285" s="95"/>
      <c r="S285" s="95"/>
      <c r="T285" s="95"/>
      <c r="U285" s="95"/>
      <c r="V285" s="95"/>
      <c r="W285" s="95"/>
      <c r="X285" s="95"/>
      <c r="Y285" s="95"/>
      <c r="Z285" s="95"/>
      <c r="AA285" s="95"/>
      <c r="AB285" s="95"/>
      <c r="AC285" s="95"/>
      <c r="AD285" s="95"/>
      <c r="AE285" s="95"/>
    </row>
    <row r="286" spans="1:31" s="1" customFormat="1" ht="15" customHeight="1" x14ac:dyDescent="0.25">
      <c r="A286" s="11"/>
      <c r="B286" s="151"/>
      <c r="C286" s="151"/>
      <c r="D286" s="49" t="s">
        <v>292</v>
      </c>
      <c r="E286" s="171"/>
      <c r="F286" s="127" t="s">
        <v>11</v>
      </c>
      <c r="G286" s="127" t="s">
        <v>233</v>
      </c>
      <c r="H286" s="171"/>
      <c r="I286" s="192"/>
      <c r="J286" s="38">
        <v>28.25</v>
      </c>
      <c r="K286" s="38">
        <v>33.9</v>
      </c>
      <c r="L286" s="91"/>
      <c r="N286" s="1">
        <v>1</v>
      </c>
    </row>
    <row r="287" spans="1:31" s="1" customFormat="1" ht="15" customHeight="1" x14ac:dyDescent="0.25">
      <c r="A287" s="11"/>
      <c r="B287" s="151"/>
      <c r="C287" s="151"/>
      <c r="D287" s="49" t="s">
        <v>293</v>
      </c>
      <c r="E287" s="171"/>
      <c r="F287" s="171"/>
      <c r="G287" s="128"/>
      <c r="H287" s="171"/>
      <c r="I287" s="192"/>
      <c r="J287" s="38">
        <v>33.07</v>
      </c>
      <c r="K287" s="38" t="s">
        <v>383</v>
      </c>
      <c r="L287" s="91"/>
      <c r="M287" s="95"/>
      <c r="N287" s="1">
        <v>1</v>
      </c>
      <c r="O287" s="95"/>
      <c r="P287" s="95"/>
      <c r="Q287" s="95"/>
      <c r="R287" s="95"/>
      <c r="S287" s="95"/>
      <c r="T287" s="95"/>
      <c r="U287" s="95"/>
      <c r="V287" s="95"/>
      <c r="W287" s="95"/>
      <c r="X287" s="95"/>
      <c r="Y287" s="95"/>
      <c r="Z287" s="95"/>
      <c r="AA287" s="95"/>
      <c r="AB287" s="95"/>
      <c r="AC287" s="95"/>
      <c r="AD287" s="95"/>
      <c r="AE287" s="95"/>
    </row>
    <row r="288" spans="1:31" s="1" customFormat="1" x14ac:dyDescent="0.25">
      <c r="A288" s="11"/>
      <c r="B288" s="151"/>
      <c r="C288" s="151"/>
      <c r="D288" s="49" t="s">
        <v>292</v>
      </c>
      <c r="E288" s="171"/>
      <c r="F288" s="171"/>
      <c r="G288" s="127" t="s">
        <v>13</v>
      </c>
      <c r="H288" s="171"/>
      <c r="I288" s="192"/>
      <c r="J288" s="38">
        <v>30.19</v>
      </c>
      <c r="K288" s="38">
        <v>36.229999999999997</v>
      </c>
      <c r="L288" s="91"/>
      <c r="N288" s="1">
        <v>1</v>
      </c>
    </row>
    <row r="289" spans="1:31" s="1" customFormat="1" x14ac:dyDescent="0.25">
      <c r="A289" s="11"/>
      <c r="B289" s="151"/>
      <c r="C289" s="151"/>
      <c r="D289" s="49" t="s">
        <v>293</v>
      </c>
      <c r="E289" s="171"/>
      <c r="F289" s="171"/>
      <c r="G289" s="128"/>
      <c r="H289" s="171"/>
      <c r="I289" s="192"/>
      <c r="J289" s="38">
        <v>35.35</v>
      </c>
      <c r="K289" s="38">
        <v>42.42</v>
      </c>
      <c r="L289" s="91"/>
      <c r="M289" s="95"/>
      <c r="N289" s="1">
        <v>1</v>
      </c>
      <c r="O289" s="95"/>
      <c r="P289" s="95"/>
      <c r="Q289" s="95"/>
      <c r="R289" s="95"/>
      <c r="S289" s="95"/>
      <c r="T289" s="95"/>
      <c r="U289" s="95"/>
      <c r="V289" s="95"/>
      <c r="W289" s="95"/>
      <c r="X289" s="95"/>
      <c r="Y289" s="95"/>
      <c r="Z289" s="95"/>
      <c r="AA289" s="95"/>
      <c r="AB289" s="95"/>
      <c r="AC289" s="95"/>
      <c r="AD289" s="95"/>
      <c r="AE289" s="95"/>
    </row>
    <row r="290" spans="1:31" s="1" customFormat="1" x14ac:dyDescent="0.25">
      <c r="A290" s="11"/>
      <c r="B290" s="151"/>
      <c r="C290" s="151"/>
      <c r="D290" s="49" t="s">
        <v>292</v>
      </c>
      <c r="E290" s="171"/>
      <c r="F290" s="171"/>
      <c r="G290" s="127" t="s">
        <v>108</v>
      </c>
      <c r="H290" s="171"/>
      <c r="I290" s="192"/>
      <c r="J290" s="38">
        <v>31.25</v>
      </c>
      <c r="K290" s="38">
        <v>37.5</v>
      </c>
      <c r="L290" s="91"/>
      <c r="N290" s="1">
        <v>1</v>
      </c>
    </row>
    <row r="291" spans="1:31" s="1" customFormat="1" x14ac:dyDescent="0.25">
      <c r="A291" s="11"/>
      <c r="B291" s="151"/>
      <c r="C291" s="151"/>
      <c r="D291" s="49" t="s">
        <v>293</v>
      </c>
      <c r="E291" s="171"/>
      <c r="F291" s="171"/>
      <c r="G291" s="128"/>
      <c r="H291" s="171"/>
      <c r="I291" s="192"/>
      <c r="J291" s="38">
        <v>36.590000000000003</v>
      </c>
      <c r="K291" s="38">
        <v>43.91</v>
      </c>
      <c r="L291" s="91"/>
      <c r="M291" s="95"/>
      <c r="N291" s="1">
        <v>1</v>
      </c>
      <c r="O291" s="95"/>
      <c r="P291" s="95"/>
      <c r="Q291" s="95"/>
      <c r="R291" s="95"/>
      <c r="S291" s="95"/>
      <c r="T291" s="95"/>
      <c r="U291" s="95"/>
      <c r="V291" s="95"/>
      <c r="W291" s="95"/>
      <c r="X291" s="95"/>
      <c r="Y291" s="95"/>
      <c r="Z291" s="95"/>
      <c r="AA291" s="95"/>
      <c r="AB291" s="95"/>
      <c r="AC291" s="95"/>
      <c r="AD291" s="95"/>
      <c r="AE291" s="95"/>
    </row>
    <row r="292" spans="1:31" s="1" customFormat="1" ht="42.75" customHeight="1" x14ac:dyDescent="0.25">
      <c r="A292" s="11"/>
      <c r="B292" s="151"/>
      <c r="C292" s="151"/>
      <c r="D292" s="49" t="s">
        <v>292</v>
      </c>
      <c r="E292" s="171"/>
      <c r="F292" s="171"/>
      <c r="G292" s="127" t="s">
        <v>174</v>
      </c>
      <c r="H292" s="171"/>
      <c r="I292" s="192"/>
      <c r="J292" s="38">
        <v>45.6</v>
      </c>
      <c r="K292" s="38">
        <v>54.72</v>
      </c>
      <c r="L292" s="91"/>
      <c r="N292" s="1">
        <v>1</v>
      </c>
    </row>
    <row r="293" spans="1:31" s="1" customFormat="1" ht="50.25" customHeight="1" x14ac:dyDescent="0.25">
      <c r="A293" s="11"/>
      <c r="B293" s="151"/>
      <c r="C293" s="151"/>
      <c r="D293" s="49" t="s">
        <v>293</v>
      </c>
      <c r="E293" s="171"/>
      <c r="F293" s="171"/>
      <c r="G293" s="128"/>
      <c r="H293" s="171"/>
      <c r="I293" s="192"/>
      <c r="J293" s="38">
        <v>53.39</v>
      </c>
      <c r="K293" s="38">
        <v>64.069999999999993</v>
      </c>
      <c r="L293" s="91"/>
      <c r="M293" s="95"/>
      <c r="N293" s="1">
        <v>1</v>
      </c>
      <c r="O293" s="95"/>
      <c r="P293" s="95"/>
      <c r="Q293" s="95"/>
      <c r="R293" s="95"/>
      <c r="S293" s="95"/>
      <c r="T293" s="95"/>
      <c r="U293" s="95"/>
      <c r="V293" s="95"/>
      <c r="W293" s="95"/>
      <c r="X293" s="95"/>
      <c r="Y293" s="95"/>
      <c r="Z293" s="95"/>
      <c r="AA293" s="95"/>
      <c r="AB293" s="95"/>
      <c r="AC293" s="95"/>
      <c r="AD293" s="95"/>
      <c r="AE293" s="95"/>
    </row>
    <row r="294" spans="1:31" s="1" customFormat="1" ht="14.25" customHeight="1" x14ac:dyDescent="0.25">
      <c r="A294" s="11"/>
      <c r="B294" s="151"/>
      <c r="C294" s="151"/>
      <c r="D294" s="49" t="s">
        <v>292</v>
      </c>
      <c r="E294" s="171"/>
      <c r="F294" s="171"/>
      <c r="G294" s="127" t="s">
        <v>175</v>
      </c>
      <c r="H294" s="171"/>
      <c r="I294" s="192"/>
      <c r="J294" s="38">
        <v>28.06</v>
      </c>
      <c r="K294" s="38">
        <v>33.67</v>
      </c>
      <c r="L294" s="91"/>
      <c r="N294" s="1">
        <v>1</v>
      </c>
    </row>
    <row r="295" spans="1:31" s="1" customFormat="1" ht="23.25" customHeight="1" x14ac:dyDescent="0.25">
      <c r="A295" s="11"/>
      <c r="B295" s="151"/>
      <c r="C295" s="151"/>
      <c r="D295" s="49" t="s">
        <v>293</v>
      </c>
      <c r="E295" s="171"/>
      <c r="F295" s="171"/>
      <c r="G295" s="128"/>
      <c r="H295" s="171"/>
      <c r="I295" s="192"/>
      <c r="J295" s="38">
        <v>32.85</v>
      </c>
      <c r="K295" s="38">
        <v>39.42</v>
      </c>
      <c r="L295" s="91"/>
      <c r="M295" s="95"/>
      <c r="N295" s="1">
        <v>1</v>
      </c>
      <c r="O295" s="95"/>
      <c r="P295" s="95"/>
      <c r="Q295" s="95"/>
      <c r="R295" s="95"/>
      <c r="S295" s="95"/>
      <c r="T295" s="95"/>
      <c r="U295" s="95"/>
      <c r="V295" s="95"/>
      <c r="W295" s="95"/>
      <c r="X295" s="95"/>
      <c r="Y295" s="95"/>
      <c r="Z295" s="95"/>
      <c r="AA295" s="95"/>
      <c r="AB295" s="95"/>
      <c r="AC295" s="95"/>
      <c r="AD295" s="95"/>
      <c r="AE295" s="95"/>
    </row>
    <row r="296" spans="1:31" s="1" customFormat="1" x14ac:dyDescent="0.25">
      <c r="A296" s="11"/>
      <c r="B296" s="151"/>
      <c r="C296" s="151"/>
      <c r="D296" s="49" t="s">
        <v>292</v>
      </c>
      <c r="E296" s="171"/>
      <c r="F296" s="171"/>
      <c r="G296" s="127" t="s">
        <v>120</v>
      </c>
      <c r="H296" s="171"/>
      <c r="I296" s="192"/>
      <c r="J296" s="38">
        <v>45.6</v>
      </c>
      <c r="K296" s="38">
        <v>54.72</v>
      </c>
      <c r="L296" s="91"/>
      <c r="N296" s="1">
        <v>1</v>
      </c>
    </row>
    <row r="297" spans="1:31" s="1" customFormat="1" x14ac:dyDescent="0.25">
      <c r="A297" s="11"/>
      <c r="B297" s="151"/>
      <c r="C297" s="151"/>
      <c r="D297" s="49" t="s">
        <v>293</v>
      </c>
      <c r="E297" s="171"/>
      <c r="F297" s="171"/>
      <c r="G297" s="128"/>
      <c r="H297" s="171"/>
      <c r="I297" s="192"/>
      <c r="J297" s="38">
        <v>53.39</v>
      </c>
      <c r="K297" s="38">
        <v>64.069999999999993</v>
      </c>
      <c r="L297" s="91"/>
      <c r="M297" s="95"/>
      <c r="N297" s="1">
        <v>1</v>
      </c>
      <c r="O297" s="95"/>
      <c r="P297" s="95"/>
      <c r="Q297" s="95"/>
      <c r="R297" s="95"/>
      <c r="S297" s="95"/>
      <c r="T297" s="95"/>
      <c r="U297" s="95"/>
      <c r="V297" s="95"/>
      <c r="W297" s="95"/>
      <c r="X297" s="95"/>
      <c r="Y297" s="95"/>
      <c r="Z297" s="95"/>
      <c r="AA297" s="95"/>
      <c r="AB297" s="95"/>
      <c r="AC297" s="95"/>
      <c r="AD297" s="95"/>
      <c r="AE297" s="95"/>
    </row>
    <row r="298" spans="1:31" s="1" customFormat="1" ht="15.75" customHeight="1" x14ac:dyDescent="0.25">
      <c r="A298" s="11"/>
      <c r="B298" s="151"/>
      <c r="C298" s="151"/>
      <c r="D298" s="49" t="s">
        <v>292</v>
      </c>
      <c r="E298" s="171"/>
      <c r="F298" s="171"/>
      <c r="G298" s="127" t="s">
        <v>131</v>
      </c>
      <c r="H298" s="171"/>
      <c r="I298" s="192"/>
      <c r="J298" s="38">
        <v>32.880000000000003</v>
      </c>
      <c r="K298" s="38">
        <v>39.46</v>
      </c>
      <c r="L298" s="91"/>
      <c r="N298" s="1">
        <v>1</v>
      </c>
    </row>
    <row r="299" spans="1:31" s="1" customFormat="1" x14ac:dyDescent="0.25">
      <c r="A299" s="11"/>
      <c r="B299" s="151"/>
      <c r="C299" s="151"/>
      <c r="D299" s="49" t="s">
        <v>293</v>
      </c>
      <c r="E299" s="171"/>
      <c r="F299" s="171"/>
      <c r="G299" s="128"/>
      <c r="H299" s="171"/>
      <c r="I299" s="192"/>
      <c r="J299" s="38">
        <v>38.5</v>
      </c>
      <c r="K299" s="38">
        <v>46.2</v>
      </c>
      <c r="L299" s="91"/>
      <c r="M299" s="95"/>
      <c r="N299" s="1">
        <v>1</v>
      </c>
      <c r="O299" s="95"/>
      <c r="P299" s="95"/>
      <c r="Q299" s="95"/>
      <c r="R299" s="95"/>
      <c r="S299" s="95"/>
      <c r="T299" s="95"/>
      <c r="U299" s="95"/>
      <c r="V299" s="95"/>
      <c r="W299" s="95"/>
      <c r="X299" s="95"/>
      <c r="Y299" s="95"/>
      <c r="Z299" s="95"/>
      <c r="AA299" s="95"/>
      <c r="AB299" s="95"/>
      <c r="AC299" s="95"/>
      <c r="AD299" s="95"/>
      <c r="AE299" s="95"/>
    </row>
    <row r="300" spans="1:31" s="1" customFormat="1" x14ac:dyDescent="0.25">
      <c r="A300" s="11"/>
      <c r="B300" s="151"/>
      <c r="C300" s="151"/>
      <c r="D300" s="49" t="s">
        <v>292</v>
      </c>
      <c r="E300" s="171"/>
      <c r="F300" s="171"/>
      <c r="G300" s="127" t="s">
        <v>12</v>
      </c>
      <c r="H300" s="171"/>
      <c r="I300" s="192"/>
      <c r="J300" s="38">
        <v>37.5</v>
      </c>
      <c r="K300" s="38">
        <v>45</v>
      </c>
      <c r="L300" s="91"/>
      <c r="N300" s="1">
        <v>1</v>
      </c>
    </row>
    <row r="301" spans="1:31" s="1" customFormat="1" x14ac:dyDescent="0.25">
      <c r="A301" s="11"/>
      <c r="B301" s="151"/>
      <c r="C301" s="151"/>
      <c r="D301" s="49" t="s">
        <v>293</v>
      </c>
      <c r="E301" s="171"/>
      <c r="F301" s="171"/>
      <c r="G301" s="128"/>
      <c r="H301" s="171"/>
      <c r="I301" s="192"/>
      <c r="J301" s="38">
        <v>43.91</v>
      </c>
      <c r="K301" s="38">
        <v>52.69</v>
      </c>
      <c r="L301" s="91"/>
      <c r="M301" s="95"/>
      <c r="N301" s="1">
        <v>1</v>
      </c>
      <c r="O301" s="95"/>
      <c r="P301" s="95"/>
      <c r="Q301" s="95"/>
      <c r="R301" s="95"/>
      <c r="S301" s="95"/>
      <c r="T301" s="95"/>
      <c r="U301" s="95"/>
      <c r="V301" s="95"/>
      <c r="W301" s="95"/>
      <c r="X301" s="95"/>
      <c r="Y301" s="95"/>
      <c r="Z301" s="95"/>
      <c r="AA301" s="95"/>
      <c r="AB301" s="95"/>
      <c r="AC301" s="95"/>
      <c r="AD301" s="95"/>
      <c r="AE301" s="95"/>
    </row>
    <row r="302" spans="1:31" s="1" customFormat="1" x14ac:dyDescent="0.25">
      <c r="A302" s="11"/>
      <c r="B302" s="151"/>
      <c r="C302" s="151"/>
      <c r="D302" s="49" t="s">
        <v>292</v>
      </c>
      <c r="E302" s="171"/>
      <c r="F302" s="171"/>
      <c r="G302" s="127" t="s">
        <v>14</v>
      </c>
      <c r="H302" s="171"/>
      <c r="I302" s="192"/>
      <c r="J302" s="38">
        <v>40.130000000000003</v>
      </c>
      <c r="K302" s="38">
        <v>48.15</v>
      </c>
      <c r="L302" s="91"/>
      <c r="N302" s="1">
        <v>1</v>
      </c>
    </row>
    <row r="303" spans="1:31" s="1" customFormat="1" x14ac:dyDescent="0.25">
      <c r="A303" s="11"/>
      <c r="B303" s="151"/>
      <c r="C303" s="151"/>
      <c r="D303" s="49" t="s">
        <v>293</v>
      </c>
      <c r="E303" s="171"/>
      <c r="F303" s="128"/>
      <c r="G303" s="128"/>
      <c r="H303" s="171"/>
      <c r="I303" s="192"/>
      <c r="J303" s="38">
        <v>46.98</v>
      </c>
      <c r="K303" s="38">
        <v>56.38</v>
      </c>
      <c r="L303" s="91"/>
      <c r="M303" s="95"/>
      <c r="N303" s="1">
        <v>1</v>
      </c>
      <c r="O303" s="95"/>
      <c r="P303" s="95"/>
      <c r="Q303" s="95"/>
      <c r="R303" s="95"/>
      <c r="S303" s="95"/>
      <c r="T303" s="95"/>
      <c r="U303" s="95"/>
      <c r="V303" s="95"/>
      <c r="W303" s="95"/>
      <c r="X303" s="95"/>
      <c r="Y303" s="95"/>
      <c r="Z303" s="95"/>
      <c r="AA303" s="95"/>
      <c r="AB303" s="95"/>
      <c r="AC303" s="95"/>
      <c r="AD303" s="95"/>
      <c r="AE303" s="95"/>
    </row>
    <row r="304" spans="1:31" s="1" customFormat="1" x14ac:dyDescent="0.25">
      <c r="A304" s="11"/>
      <c r="B304" s="151"/>
      <c r="C304" s="151"/>
      <c r="D304" s="49" t="s">
        <v>292</v>
      </c>
      <c r="E304" s="171"/>
      <c r="F304" s="127" t="s">
        <v>55</v>
      </c>
      <c r="G304" s="127" t="s">
        <v>56</v>
      </c>
      <c r="H304" s="171"/>
      <c r="I304" s="192"/>
      <c r="J304" s="38">
        <v>33.28</v>
      </c>
      <c r="K304" s="38">
        <v>39.94</v>
      </c>
      <c r="L304" s="91"/>
      <c r="N304" s="1">
        <v>1</v>
      </c>
    </row>
    <row r="305" spans="1:31" s="1" customFormat="1" x14ac:dyDescent="0.25">
      <c r="A305" s="11"/>
      <c r="B305" s="151"/>
      <c r="C305" s="151"/>
      <c r="D305" s="49" t="s">
        <v>293</v>
      </c>
      <c r="E305" s="171"/>
      <c r="F305" s="171"/>
      <c r="G305" s="128"/>
      <c r="H305" s="171"/>
      <c r="I305" s="192"/>
      <c r="J305" s="38">
        <v>38.97</v>
      </c>
      <c r="K305" s="38">
        <v>46.76</v>
      </c>
      <c r="L305" s="91"/>
      <c r="M305" s="95"/>
      <c r="N305" s="1">
        <v>1</v>
      </c>
      <c r="O305" s="95"/>
      <c r="P305" s="95"/>
      <c r="Q305" s="95"/>
      <c r="R305" s="95"/>
      <c r="S305" s="95"/>
      <c r="T305" s="95"/>
      <c r="U305" s="95"/>
      <c r="V305" s="95"/>
      <c r="W305" s="95"/>
      <c r="X305" s="95"/>
      <c r="Y305" s="95"/>
      <c r="Z305" s="95"/>
      <c r="AA305" s="95"/>
      <c r="AB305" s="95"/>
      <c r="AC305" s="95"/>
      <c r="AD305" s="95"/>
      <c r="AE305" s="95"/>
    </row>
    <row r="306" spans="1:31" s="1" customFormat="1" ht="27.75" customHeight="1" x14ac:dyDescent="0.25">
      <c r="A306" s="11"/>
      <c r="B306" s="151"/>
      <c r="C306" s="151"/>
      <c r="D306" s="49" t="s">
        <v>292</v>
      </c>
      <c r="E306" s="171"/>
      <c r="F306" s="171"/>
      <c r="G306" s="127" t="s">
        <v>123</v>
      </c>
      <c r="H306" s="171"/>
      <c r="I306" s="192"/>
      <c r="J306" s="38">
        <v>31.17</v>
      </c>
      <c r="K306" s="38">
        <v>37.4</v>
      </c>
      <c r="L306" s="91"/>
      <c r="N306" s="1">
        <v>1</v>
      </c>
    </row>
    <row r="307" spans="1:31" s="1" customFormat="1" ht="24.75" customHeight="1" x14ac:dyDescent="0.25">
      <c r="A307" s="11"/>
      <c r="B307" s="151"/>
      <c r="C307" s="151"/>
      <c r="D307" s="49" t="s">
        <v>293</v>
      </c>
      <c r="E307" s="171"/>
      <c r="F307" s="128"/>
      <c r="G307" s="128"/>
      <c r="H307" s="171"/>
      <c r="I307" s="192"/>
      <c r="J307" s="38">
        <v>36.49</v>
      </c>
      <c r="K307" s="38">
        <v>43.79</v>
      </c>
      <c r="L307" s="91"/>
      <c r="M307" s="95"/>
      <c r="N307" s="1">
        <v>1</v>
      </c>
      <c r="O307" s="95"/>
      <c r="P307" s="95"/>
      <c r="Q307" s="95"/>
      <c r="R307" s="95"/>
      <c r="S307" s="95"/>
      <c r="T307" s="95"/>
      <c r="U307" s="95"/>
      <c r="V307" s="95"/>
      <c r="W307" s="95"/>
      <c r="X307" s="95"/>
      <c r="Y307" s="95"/>
      <c r="Z307" s="95"/>
      <c r="AA307" s="95"/>
      <c r="AB307" s="95"/>
      <c r="AC307" s="95"/>
      <c r="AD307" s="95"/>
      <c r="AE307" s="95"/>
    </row>
    <row r="308" spans="1:31" s="1" customFormat="1" ht="15" customHeight="1" x14ac:dyDescent="0.25">
      <c r="A308" s="11"/>
      <c r="B308" s="151"/>
      <c r="C308" s="151"/>
      <c r="D308" s="49" t="s">
        <v>292</v>
      </c>
      <c r="E308" s="171"/>
      <c r="F308" s="127" t="s">
        <v>18</v>
      </c>
      <c r="G308" s="127" t="s">
        <v>422</v>
      </c>
      <c r="H308" s="171"/>
      <c r="I308" s="192"/>
      <c r="J308" s="38">
        <v>49.07</v>
      </c>
      <c r="K308" s="38">
        <v>58.88</v>
      </c>
      <c r="L308" s="91"/>
      <c r="N308" s="1">
        <v>1</v>
      </c>
    </row>
    <row r="309" spans="1:31" s="1" customFormat="1" ht="15" customHeight="1" x14ac:dyDescent="0.25">
      <c r="A309" s="11"/>
      <c r="B309" s="151"/>
      <c r="C309" s="151"/>
      <c r="D309" s="49" t="s">
        <v>293</v>
      </c>
      <c r="E309" s="171"/>
      <c r="F309" s="171"/>
      <c r="G309" s="128"/>
      <c r="H309" s="171"/>
      <c r="I309" s="192"/>
      <c r="J309" s="38">
        <v>56.42</v>
      </c>
      <c r="K309" s="38">
        <v>67.7</v>
      </c>
      <c r="L309" s="91"/>
      <c r="M309" s="95"/>
      <c r="N309" s="1">
        <v>1</v>
      </c>
      <c r="O309" s="95"/>
      <c r="P309" s="95"/>
      <c r="Q309" s="95"/>
      <c r="R309" s="95"/>
      <c r="S309" s="95"/>
      <c r="T309" s="95"/>
      <c r="U309" s="95"/>
      <c r="V309" s="95"/>
      <c r="W309" s="95"/>
      <c r="X309" s="95"/>
      <c r="Y309" s="95"/>
      <c r="Z309" s="95"/>
      <c r="AA309" s="95"/>
      <c r="AB309" s="95"/>
      <c r="AC309" s="95"/>
      <c r="AD309" s="95"/>
      <c r="AE309" s="95"/>
    </row>
    <row r="310" spans="1:31" s="1" customFormat="1" ht="21.75" customHeight="1" x14ac:dyDescent="0.25">
      <c r="A310" s="11"/>
      <c r="B310" s="151"/>
      <c r="C310" s="151"/>
      <c r="D310" s="49" t="s">
        <v>292</v>
      </c>
      <c r="E310" s="171"/>
      <c r="F310" s="171"/>
      <c r="G310" s="127" t="s">
        <v>31</v>
      </c>
      <c r="H310" s="171"/>
      <c r="I310" s="192"/>
      <c r="J310" s="38">
        <v>46.62</v>
      </c>
      <c r="K310" s="38">
        <v>55.94</v>
      </c>
      <c r="L310" s="91"/>
      <c r="N310" s="1">
        <v>1</v>
      </c>
    </row>
    <row r="311" spans="1:31" s="1" customFormat="1" ht="21.75" customHeight="1" x14ac:dyDescent="0.25">
      <c r="A311" s="11"/>
      <c r="B311" s="151"/>
      <c r="C311" s="151"/>
      <c r="D311" s="49" t="s">
        <v>293</v>
      </c>
      <c r="E311" s="171"/>
      <c r="F311" s="171"/>
      <c r="G311" s="128"/>
      <c r="H311" s="171"/>
      <c r="I311" s="192"/>
      <c r="J311" s="38">
        <v>54.58</v>
      </c>
      <c r="K311" s="38">
        <v>65.5</v>
      </c>
      <c r="L311" s="91"/>
      <c r="M311" s="95"/>
      <c r="N311" s="1">
        <v>1</v>
      </c>
      <c r="O311" s="95"/>
      <c r="P311" s="95"/>
      <c r="Q311" s="95"/>
      <c r="R311" s="95"/>
      <c r="S311" s="95"/>
      <c r="T311" s="95"/>
      <c r="U311" s="95"/>
      <c r="V311" s="95"/>
      <c r="W311" s="95"/>
      <c r="X311" s="95"/>
      <c r="Y311" s="95"/>
      <c r="Z311" s="95"/>
      <c r="AA311" s="95"/>
      <c r="AB311" s="95"/>
      <c r="AC311" s="95"/>
      <c r="AD311" s="95"/>
      <c r="AE311" s="95"/>
    </row>
    <row r="312" spans="1:31" s="1" customFormat="1" ht="22.5" customHeight="1" x14ac:dyDescent="0.25">
      <c r="A312" s="11"/>
      <c r="B312" s="151"/>
      <c r="C312" s="151"/>
      <c r="D312" s="49" t="s">
        <v>292</v>
      </c>
      <c r="E312" s="171"/>
      <c r="F312" s="171"/>
      <c r="G312" s="127" t="s">
        <v>180</v>
      </c>
      <c r="H312" s="171"/>
      <c r="I312" s="192"/>
      <c r="J312" s="38">
        <v>53.97</v>
      </c>
      <c r="K312" s="38">
        <v>64.760000000000005</v>
      </c>
      <c r="L312" s="91"/>
      <c r="N312" s="1">
        <v>1</v>
      </c>
    </row>
    <row r="313" spans="1:31" s="1" customFormat="1" x14ac:dyDescent="0.25">
      <c r="A313" s="11"/>
      <c r="B313" s="151"/>
      <c r="C313" s="151"/>
      <c r="D313" s="49" t="s">
        <v>293</v>
      </c>
      <c r="E313" s="171"/>
      <c r="F313" s="171"/>
      <c r="G313" s="128"/>
      <c r="H313" s="171"/>
      <c r="I313" s="192"/>
      <c r="J313" s="38">
        <v>62.06</v>
      </c>
      <c r="K313" s="38">
        <v>74.47</v>
      </c>
      <c r="L313" s="91"/>
      <c r="M313" s="95"/>
      <c r="N313" s="1">
        <v>1</v>
      </c>
      <c r="O313" s="95"/>
      <c r="P313" s="95"/>
      <c r="Q313" s="95"/>
      <c r="R313" s="95"/>
      <c r="S313" s="95"/>
      <c r="T313" s="95"/>
      <c r="U313" s="95"/>
      <c r="V313" s="95"/>
      <c r="W313" s="95"/>
      <c r="X313" s="95"/>
      <c r="Y313" s="95"/>
      <c r="Z313" s="95"/>
      <c r="AA313" s="95"/>
      <c r="AB313" s="95"/>
      <c r="AC313" s="95"/>
      <c r="AD313" s="95"/>
      <c r="AE313" s="95"/>
    </row>
    <row r="314" spans="1:31" s="1" customFormat="1" ht="23.25" customHeight="1" x14ac:dyDescent="0.25">
      <c r="A314" s="11"/>
      <c r="B314" s="151"/>
      <c r="C314" s="151"/>
      <c r="D314" s="49" t="s">
        <v>292</v>
      </c>
      <c r="E314" s="171"/>
      <c r="F314" s="171"/>
      <c r="G314" s="127" t="s">
        <v>198</v>
      </c>
      <c r="H314" s="171"/>
      <c r="I314" s="192"/>
      <c r="J314" s="38">
        <v>39.03</v>
      </c>
      <c r="K314" s="38">
        <v>46.84</v>
      </c>
      <c r="L314" s="91"/>
      <c r="N314" s="1">
        <v>1</v>
      </c>
    </row>
    <row r="315" spans="1:31" s="1" customFormat="1" ht="21" customHeight="1" x14ac:dyDescent="0.25">
      <c r="A315" s="11"/>
      <c r="B315" s="151"/>
      <c r="C315" s="151"/>
      <c r="D315" s="49" t="s">
        <v>293</v>
      </c>
      <c r="E315" s="171"/>
      <c r="F315" s="171"/>
      <c r="G315" s="128"/>
      <c r="H315" s="171"/>
      <c r="I315" s="192"/>
      <c r="J315" s="38">
        <v>45.71</v>
      </c>
      <c r="K315" s="38">
        <v>54.85</v>
      </c>
      <c r="L315" s="91"/>
      <c r="M315" s="95"/>
      <c r="N315" s="1">
        <v>1</v>
      </c>
      <c r="O315" s="95"/>
      <c r="P315" s="95"/>
      <c r="Q315" s="95"/>
      <c r="R315" s="95"/>
      <c r="S315" s="95"/>
      <c r="T315" s="95"/>
      <c r="U315" s="95"/>
      <c r="V315" s="95"/>
      <c r="W315" s="95"/>
      <c r="X315" s="95"/>
      <c r="Y315" s="95"/>
      <c r="Z315" s="95"/>
      <c r="AA315" s="95"/>
      <c r="AB315" s="95"/>
      <c r="AC315" s="95"/>
      <c r="AD315" s="95"/>
      <c r="AE315" s="95"/>
    </row>
    <row r="316" spans="1:31" s="1" customFormat="1" ht="16.5" customHeight="1" x14ac:dyDescent="0.25">
      <c r="A316" s="11"/>
      <c r="B316" s="151"/>
      <c r="C316" s="151"/>
      <c r="D316" s="49" t="s">
        <v>292</v>
      </c>
      <c r="E316" s="171"/>
      <c r="F316" s="171"/>
      <c r="G316" s="127" t="s">
        <v>277</v>
      </c>
      <c r="H316" s="171"/>
      <c r="I316" s="192"/>
      <c r="J316" s="38">
        <v>46.25</v>
      </c>
      <c r="K316" s="38">
        <v>55.5</v>
      </c>
      <c r="L316" s="91"/>
      <c r="N316" s="1">
        <v>1</v>
      </c>
    </row>
    <row r="317" spans="1:31" s="1" customFormat="1" x14ac:dyDescent="0.25">
      <c r="A317" s="11"/>
      <c r="B317" s="151"/>
      <c r="C317" s="151"/>
      <c r="D317" s="49" t="s">
        <v>293</v>
      </c>
      <c r="E317" s="171"/>
      <c r="F317" s="171"/>
      <c r="G317" s="128"/>
      <c r="H317" s="171"/>
      <c r="I317" s="192"/>
      <c r="J317" s="38">
        <v>54.16</v>
      </c>
      <c r="K317" s="38">
        <v>64.989999999999995</v>
      </c>
      <c r="L317" s="91"/>
      <c r="M317" s="95"/>
      <c r="N317" s="1">
        <v>1</v>
      </c>
      <c r="O317" s="95"/>
      <c r="P317" s="95"/>
      <c r="Q317" s="95"/>
      <c r="R317" s="95"/>
      <c r="S317" s="95"/>
      <c r="T317" s="95"/>
      <c r="U317" s="95"/>
      <c r="V317" s="95"/>
      <c r="W317" s="95"/>
      <c r="X317" s="95"/>
      <c r="Y317" s="95"/>
      <c r="Z317" s="95"/>
      <c r="AA317" s="95"/>
      <c r="AB317" s="95"/>
      <c r="AC317" s="95"/>
      <c r="AD317" s="95"/>
      <c r="AE317" s="95"/>
    </row>
    <row r="318" spans="1:31" s="1" customFormat="1" ht="20.25" customHeight="1" x14ac:dyDescent="0.25">
      <c r="A318" s="11"/>
      <c r="B318" s="151"/>
      <c r="C318" s="151"/>
      <c r="D318" s="49" t="s">
        <v>292</v>
      </c>
      <c r="E318" s="171"/>
      <c r="F318" s="171"/>
      <c r="G318" s="127" t="s">
        <v>276</v>
      </c>
      <c r="H318" s="171"/>
      <c r="I318" s="192"/>
      <c r="J318" s="38">
        <v>40.47</v>
      </c>
      <c r="K318" s="38">
        <v>48.57</v>
      </c>
      <c r="L318" s="91"/>
      <c r="N318" s="1">
        <v>1</v>
      </c>
    </row>
    <row r="319" spans="1:31" s="1" customFormat="1" x14ac:dyDescent="0.25">
      <c r="A319" s="11"/>
      <c r="B319" s="151"/>
      <c r="C319" s="151"/>
      <c r="D319" s="49" t="s">
        <v>293</v>
      </c>
      <c r="E319" s="171"/>
      <c r="F319" s="171"/>
      <c r="G319" s="128"/>
      <c r="H319" s="171"/>
      <c r="I319" s="192"/>
      <c r="J319" s="38">
        <v>47.39</v>
      </c>
      <c r="K319" s="38">
        <v>56.87</v>
      </c>
      <c r="L319" s="91"/>
      <c r="M319" s="95"/>
      <c r="N319" s="1">
        <v>1</v>
      </c>
      <c r="O319" s="95"/>
      <c r="P319" s="95"/>
      <c r="Q319" s="95"/>
      <c r="R319" s="95"/>
      <c r="S319" s="95"/>
      <c r="T319" s="95"/>
      <c r="U319" s="95"/>
      <c r="V319" s="95"/>
      <c r="W319" s="95"/>
      <c r="X319" s="95"/>
      <c r="Y319" s="95"/>
      <c r="Z319" s="95"/>
      <c r="AA319" s="95"/>
      <c r="AB319" s="95"/>
      <c r="AC319" s="95"/>
      <c r="AD319" s="95"/>
      <c r="AE319" s="95"/>
    </row>
    <row r="320" spans="1:31" s="1" customFormat="1" x14ac:dyDescent="0.25">
      <c r="A320" s="11"/>
      <c r="B320" s="151"/>
      <c r="C320" s="151"/>
      <c r="D320" s="49" t="s">
        <v>292</v>
      </c>
      <c r="E320" s="171"/>
      <c r="F320" s="171"/>
      <c r="G320" s="127" t="s">
        <v>20</v>
      </c>
      <c r="H320" s="171"/>
      <c r="I320" s="192"/>
      <c r="J320" s="38">
        <v>53.97</v>
      </c>
      <c r="K320" s="38">
        <v>64.760000000000005</v>
      </c>
      <c r="L320" s="91"/>
      <c r="N320" s="1">
        <v>1</v>
      </c>
    </row>
    <row r="321" spans="1:31" s="1" customFormat="1" x14ac:dyDescent="0.25">
      <c r="A321" s="11"/>
      <c r="B321" s="151"/>
      <c r="C321" s="151"/>
      <c r="D321" s="49" t="s">
        <v>293</v>
      </c>
      <c r="E321" s="171"/>
      <c r="F321" s="171"/>
      <c r="G321" s="128"/>
      <c r="H321" s="171"/>
      <c r="I321" s="192"/>
      <c r="J321" s="38">
        <v>62.06</v>
      </c>
      <c r="K321" s="38">
        <v>74.47</v>
      </c>
      <c r="L321" s="91"/>
      <c r="M321" s="95"/>
      <c r="N321" s="1">
        <v>1</v>
      </c>
      <c r="O321" s="95"/>
      <c r="P321" s="95"/>
      <c r="Q321" s="95"/>
      <c r="R321" s="95"/>
      <c r="S321" s="95"/>
      <c r="T321" s="95"/>
      <c r="U321" s="95"/>
      <c r="V321" s="95"/>
      <c r="W321" s="95"/>
      <c r="X321" s="95"/>
      <c r="Y321" s="95"/>
      <c r="Z321" s="95"/>
      <c r="AA321" s="95"/>
      <c r="AB321" s="95"/>
      <c r="AC321" s="95"/>
      <c r="AD321" s="95"/>
      <c r="AE321" s="95"/>
    </row>
    <row r="322" spans="1:31" s="1" customFormat="1" x14ac:dyDescent="0.25">
      <c r="A322" s="11"/>
      <c r="B322" s="151"/>
      <c r="C322" s="151"/>
      <c r="D322" s="49" t="s">
        <v>292</v>
      </c>
      <c r="E322" s="171"/>
      <c r="F322" s="171"/>
      <c r="G322" s="127" t="s">
        <v>19</v>
      </c>
      <c r="H322" s="171"/>
      <c r="I322" s="192"/>
      <c r="J322" s="38">
        <v>53.97</v>
      </c>
      <c r="K322" s="38">
        <v>64.760000000000005</v>
      </c>
      <c r="L322" s="91"/>
      <c r="N322" s="1">
        <v>1</v>
      </c>
    </row>
    <row r="323" spans="1:31" s="1" customFormat="1" x14ac:dyDescent="0.25">
      <c r="A323" s="11"/>
      <c r="B323" s="126"/>
      <c r="C323" s="126"/>
      <c r="D323" s="49" t="s">
        <v>293</v>
      </c>
      <c r="E323" s="171"/>
      <c r="F323" s="171"/>
      <c r="G323" s="128"/>
      <c r="H323" s="128"/>
      <c r="I323" s="130"/>
      <c r="J323" s="38">
        <v>62.06</v>
      </c>
      <c r="K323" s="38">
        <v>74.47</v>
      </c>
      <c r="L323" s="91"/>
      <c r="M323" s="95"/>
      <c r="N323" s="1">
        <v>1</v>
      </c>
      <c r="O323" s="95"/>
      <c r="P323" s="95"/>
      <c r="Q323" s="95"/>
      <c r="R323" s="95"/>
      <c r="S323" s="95"/>
      <c r="T323" s="95"/>
      <c r="U323" s="95"/>
      <c r="V323" s="95"/>
      <c r="W323" s="95"/>
      <c r="X323" s="95"/>
      <c r="Y323" s="95"/>
      <c r="Z323" s="95"/>
      <c r="AA323" s="95"/>
      <c r="AB323" s="95"/>
      <c r="AC323" s="95"/>
      <c r="AD323" s="95"/>
      <c r="AE323" s="95"/>
    </row>
    <row r="324" spans="1:31" s="25" customFormat="1" ht="22.5" customHeight="1" x14ac:dyDescent="0.25">
      <c r="A324" s="27"/>
      <c r="B324" s="131">
        <v>45646</v>
      </c>
      <c r="C324" s="131" t="s">
        <v>387</v>
      </c>
      <c r="D324" s="49" t="s">
        <v>292</v>
      </c>
      <c r="E324" s="171"/>
      <c r="F324" s="171"/>
      <c r="G324" s="127" t="s">
        <v>270</v>
      </c>
      <c r="H324" s="127" t="s">
        <v>101</v>
      </c>
      <c r="I324" s="38">
        <v>1750.16</v>
      </c>
      <c r="J324" s="38">
        <v>1139.56</v>
      </c>
      <c r="K324" s="38">
        <v>1367.47</v>
      </c>
      <c r="L324" s="91"/>
      <c r="N324" s="1">
        <v>1</v>
      </c>
    </row>
    <row r="325" spans="1:31" s="25" customFormat="1" x14ac:dyDescent="0.25">
      <c r="A325" s="27"/>
      <c r="B325" s="132"/>
      <c r="C325" s="132"/>
      <c r="D325" s="49" t="s">
        <v>293</v>
      </c>
      <c r="E325" s="171"/>
      <c r="F325" s="171"/>
      <c r="G325" s="128"/>
      <c r="H325" s="128"/>
      <c r="I325" s="38">
        <v>2863.5</v>
      </c>
      <c r="J325" s="38">
        <v>1310.49</v>
      </c>
      <c r="K325" s="38">
        <v>1572.59</v>
      </c>
      <c r="L325" s="91"/>
      <c r="M325" s="66"/>
      <c r="N325" s="1">
        <v>1</v>
      </c>
      <c r="O325" s="66"/>
      <c r="P325" s="66"/>
      <c r="Q325" s="66"/>
      <c r="R325" s="66"/>
      <c r="S325" s="66"/>
      <c r="T325" s="66"/>
      <c r="U325" s="66"/>
      <c r="V325" s="66"/>
      <c r="W325" s="66"/>
      <c r="X325" s="66"/>
      <c r="Y325" s="66"/>
      <c r="Z325" s="66"/>
      <c r="AA325" s="66"/>
      <c r="AB325" s="66"/>
      <c r="AC325" s="66"/>
      <c r="AD325" s="66"/>
      <c r="AE325" s="66"/>
    </row>
    <row r="326" spans="1:31" s="25" customFormat="1" x14ac:dyDescent="0.25">
      <c r="A326" s="27"/>
      <c r="B326" s="131">
        <v>45646</v>
      </c>
      <c r="C326" s="131" t="s">
        <v>382</v>
      </c>
      <c r="D326" s="108" t="s">
        <v>292</v>
      </c>
      <c r="E326" s="171"/>
      <c r="F326" s="171"/>
      <c r="G326" s="135" t="s">
        <v>388</v>
      </c>
      <c r="H326" s="127" t="s">
        <v>8</v>
      </c>
      <c r="I326" s="129">
        <v>63.65</v>
      </c>
      <c r="J326" s="38">
        <v>55.92</v>
      </c>
      <c r="K326" s="38">
        <v>67.099999999999994</v>
      </c>
      <c r="L326" s="91"/>
      <c r="M326" s="66"/>
      <c r="N326" s="1">
        <v>1</v>
      </c>
      <c r="O326" s="66"/>
      <c r="P326" s="66"/>
      <c r="Q326" s="66"/>
      <c r="R326" s="66"/>
      <c r="S326" s="66"/>
      <c r="T326" s="66"/>
      <c r="U326" s="66"/>
      <c r="V326" s="66"/>
      <c r="W326" s="66"/>
      <c r="X326" s="66"/>
      <c r="Y326" s="66"/>
      <c r="Z326" s="66"/>
      <c r="AA326" s="66"/>
      <c r="AB326" s="66"/>
      <c r="AC326" s="66"/>
      <c r="AD326" s="66"/>
      <c r="AE326" s="66"/>
    </row>
    <row r="327" spans="1:31" s="25" customFormat="1" x14ac:dyDescent="0.25">
      <c r="A327" s="27"/>
      <c r="B327" s="132"/>
      <c r="C327" s="132"/>
      <c r="D327" s="108" t="s">
        <v>293</v>
      </c>
      <c r="E327" s="171"/>
      <c r="F327" s="128"/>
      <c r="G327" s="136"/>
      <c r="H327" s="128"/>
      <c r="I327" s="130"/>
      <c r="J327" s="38">
        <v>63.65</v>
      </c>
      <c r="K327" s="38">
        <v>76.38</v>
      </c>
      <c r="L327" s="91"/>
      <c r="M327" s="66"/>
      <c r="N327" s="1">
        <v>1</v>
      </c>
      <c r="O327" s="66"/>
      <c r="P327" s="66"/>
      <c r="Q327" s="66"/>
      <c r="R327" s="66"/>
      <c r="S327" s="66"/>
      <c r="T327" s="66"/>
      <c r="U327" s="66"/>
      <c r="V327" s="66"/>
      <c r="W327" s="66"/>
      <c r="X327" s="66"/>
      <c r="Y327" s="66"/>
      <c r="Z327" s="66"/>
      <c r="AA327" s="66"/>
      <c r="AB327" s="66"/>
      <c r="AC327" s="66"/>
      <c r="AD327" s="66"/>
      <c r="AE327" s="66"/>
    </row>
    <row r="328" spans="1:31" s="25" customFormat="1" ht="17.25" customHeight="1" x14ac:dyDescent="0.25">
      <c r="A328" s="27"/>
      <c r="B328" s="131">
        <v>45646</v>
      </c>
      <c r="C328" s="166" t="s">
        <v>387</v>
      </c>
      <c r="D328" s="49" t="s">
        <v>292</v>
      </c>
      <c r="E328" s="171"/>
      <c r="F328" s="135" t="s">
        <v>41</v>
      </c>
      <c r="G328" s="127" t="s">
        <v>362</v>
      </c>
      <c r="H328" s="127" t="s">
        <v>101</v>
      </c>
      <c r="I328" s="38">
        <v>1750.16</v>
      </c>
      <c r="J328" s="38">
        <v>1181.55</v>
      </c>
      <c r="K328" s="38">
        <v>1417.86</v>
      </c>
      <c r="L328" s="91"/>
      <c r="M328" s="90"/>
      <c r="N328" s="1">
        <v>1</v>
      </c>
      <c r="O328" s="90"/>
      <c r="P328" s="90"/>
      <c r="Q328" s="90"/>
      <c r="R328" s="90"/>
      <c r="S328" s="90"/>
      <c r="T328" s="90"/>
      <c r="U328" s="90"/>
      <c r="V328" s="90"/>
      <c r="W328" s="90"/>
      <c r="X328" s="90"/>
      <c r="Y328" s="90"/>
      <c r="Z328" s="90"/>
      <c r="AA328" s="90"/>
      <c r="AB328" s="90"/>
      <c r="AC328" s="90"/>
      <c r="AD328" s="90"/>
      <c r="AE328" s="90"/>
    </row>
    <row r="329" spans="1:31" s="25" customFormat="1" x14ac:dyDescent="0.25">
      <c r="A329" s="27"/>
      <c r="B329" s="132"/>
      <c r="C329" s="170"/>
      <c r="D329" s="49" t="s">
        <v>293</v>
      </c>
      <c r="E329" s="171"/>
      <c r="F329" s="136"/>
      <c r="G329" s="128"/>
      <c r="H329" s="128"/>
      <c r="I329" s="38">
        <v>2863.5</v>
      </c>
      <c r="J329" s="38">
        <v>1358.78</v>
      </c>
      <c r="K329" s="38">
        <v>1630.54</v>
      </c>
      <c r="L329" s="91"/>
      <c r="M329" s="90"/>
      <c r="N329" s="1">
        <v>1</v>
      </c>
      <c r="O329" s="90"/>
      <c r="P329" s="90"/>
      <c r="Q329" s="90"/>
      <c r="R329" s="90"/>
      <c r="S329" s="90"/>
      <c r="T329" s="90"/>
      <c r="U329" s="90"/>
      <c r="V329" s="90"/>
      <c r="W329" s="90"/>
      <c r="X329" s="90"/>
      <c r="Y329" s="90"/>
      <c r="Z329" s="90"/>
      <c r="AA329" s="90"/>
      <c r="AB329" s="90"/>
      <c r="AC329" s="90"/>
      <c r="AD329" s="90"/>
      <c r="AE329" s="90"/>
    </row>
    <row r="330" spans="1:31" s="25" customFormat="1" ht="58.5" customHeight="1" x14ac:dyDescent="0.25">
      <c r="A330" s="27"/>
      <c r="B330" s="131">
        <v>45646</v>
      </c>
      <c r="C330" s="131" t="s">
        <v>382</v>
      </c>
      <c r="D330" s="49" t="s">
        <v>292</v>
      </c>
      <c r="E330" s="171"/>
      <c r="F330" s="131" t="s">
        <v>68</v>
      </c>
      <c r="G330" s="166" t="s">
        <v>217</v>
      </c>
      <c r="H330" s="131" t="s">
        <v>8</v>
      </c>
      <c r="I330" s="129">
        <v>63.65</v>
      </c>
      <c r="J330" s="38">
        <v>33.58</v>
      </c>
      <c r="K330" s="38">
        <v>40.299999999999997</v>
      </c>
      <c r="L330" s="91"/>
      <c r="M330" s="90"/>
      <c r="N330" s="1">
        <v>1</v>
      </c>
      <c r="O330" s="90"/>
      <c r="P330" s="90"/>
      <c r="Q330" s="90"/>
      <c r="R330" s="90"/>
      <c r="S330" s="90"/>
      <c r="T330" s="90"/>
      <c r="U330" s="90"/>
      <c r="V330" s="90"/>
      <c r="W330" s="90"/>
      <c r="X330" s="90"/>
      <c r="Y330" s="90"/>
      <c r="Z330" s="90"/>
      <c r="AA330" s="90"/>
      <c r="AB330" s="90"/>
      <c r="AC330" s="90"/>
      <c r="AD330" s="90"/>
      <c r="AE330" s="90"/>
    </row>
    <row r="331" spans="1:31" s="25" customFormat="1" ht="62.25" customHeight="1" x14ac:dyDescent="0.25">
      <c r="A331" s="27"/>
      <c r="B331" s="165"/>
      <c r="C331" s="165"/>
      <c r="D331" s="49" t="s">
        <v>293</v>
      </c>
      <c r="E331" s="171"/>
      <c r="F331" s="165"/>
      <c r="G331" s="170"/>
      <c r="H331" s="165"/>
      <c r="I331" s="192"/>
      <c r="J331" s="38">
        <v>39.32</v>
      </c>
      <c r="K331" s="38">
        <v>47.18</v>
      </c>
      <c r="L331" s="91"/>
      <c r="M331" s="90"/>
      <c r="N331" s="1">
        <v>1</v>
      </c>
      <c r="O331" s="90"/>
      <c r="P331" s="90"/>
      <c r="Q331" s="90"/>
      <c r="R331" s="90"/>
      <c r="S331" s="90"/>
      <c r="T331" s="90"/>
      <c r="U331" s="90"/>
      <c r="V331" s="90"/>
      <c r="W331" s="90"/>
      <c r="X331" s="90"/>
      <c r="Y331" s="90"/>
      <c r="Z331" s="90"/>
      <c r="AA331" s="90"/>
      <c r="AB331" s="90"/>
      <c r="AC331" s="90"/>
      <c r="AD331" s="90"/>
      <c r="AE331" s="90"/>
    </row>
    <row r="332" spans="1:31" s="25" customFormat="1" ht="23.25" customHeight="1" x14ac:dyDescent="0.25">
      <c r="A332" s="27"/>
      <c r="B332" s="165"/>
      <c r="C332" s="165"/>
      <c r="D332" s="49" t="s">
        <v>292</v>
      </c>
      <c r="E332" s="171"/>
      <c r="F332" s="165"/>
      <c r="G332" s="166" t="s">
        <v>216</v>
      </c>
      <c r="H332" s="165"/>
      <c r="I332" s="192"/>
      <c r="J332" s="38">
        <v>36.93</v>
      </c>
      <c r="K332" s="38">
        <v>44.32</v>
      </c>
      <c r="L332" s="91"/>
      <c r="M332" s="90"/>
      <c r="N332" s="1">
        <v>1</v>
      </c>
      <c r="O332" s="90"/>
      <c r="P332" s="90"/>
      <c r="Q332" s="90"/>
      <c r="R332" s="90"/>
      <c r="S332" s="90"/>
      <c r="T332" s="90"/>
      <c r="U332" s="90"/>
      <c r="V332" s="90"/>
      <c r="W332" s="90"/>
      <c r="X332" s="90"/>
      <c r="Y332" s="90"/>
      <c r="Z332" s="90"/>
      <c r="AA332" s="90"/>
      <c r="AB332" s="90"/>
      <c r="AC332" s="90"/>
      <c r="AD332" s="90"/>
      <c r="AE332" s="90"/>
    </row>
    <row r="333" spans="1:31" s="25" customFormat="1" ht="22.5" customHeight="1" x14ac:dyDescent="0.25">
      <c r="A333" s="27"/>
      <c r="B333" s="165"/>
      <c r="C333" s="165"/>
      <c r="D333" s="49" t="s">
        <v>293</v>
      </c>
      <c r="E333" s="171"/>
      <c r="F333" s="165"/>
      <c r="G333" s="170"/>
      <c r="H333" s="165"/>
      <c r="I333" s="192"/>
      <c r="J333" s="38">
        <v>43.25</v>
      </c>
      <c r="K333" s="38">
        <v>51.9</v>
      </c>
      <c r="L333" s="91"/>
      <c r="M333" s="90"/>
      <c r="N333" s="1">
        <v>1</v>
      </c>
      <c r="O333" s="90"/>
      <c r="P333" s="90"/>
      <c r="Q333" s="90"/>
      <c r="R333" s="90"/>
      <c r="S333" s="90"/>
      <c r="T333" s="90"/>
      <c r="U333" s="90"/>
      <c r="V333" s="90"/>
      <c r="W333" s="90"/>
      <c r="X333" s="90"/>
      <c r="Y333" s="90"/>
      <c r="Z333" s="90"/>
      <c r="AA333" s="90"/>
      <c r="AB333" s="90"/>
      <c r="AC333" s="90"/>
      <c r="AD333" s="90"/>
      <c r="AE333" s="90"/>
    </row>
    <row r="334" spans="1:31" s="25" customFormat="1" x14ac:dyDescent="0.25">
      <c r="A334" s="27"/>
      <c r="B334" s="165"/>
      <c r="C334" s="165"/>
      <c r="D334" s="49" t="s">
        <v>292</v>
      </c>
      <c r="E334" s="171"/>
      <c r="F334" s="165"/>
      <c r="G334" s="166" t="s">
        <v>215</v>
      </c>
      <c r="H334" s="165"/>
      <c r="I334" s="192"/>
      <c r="J334" s="38">
        <v>26.95</v>
      </c>
      <c r="K334" s="38">
        <v>32.340000000000003</v>
      </c>
      <c r="L334" s="91"/>
      <c r="M334" s="90"/>
      <c r="N334" s="1">
        <v>1</v>
      </c>
      <c r="O334" s="90"/>
      <c r="P334" s="90"/>
      <c r="Q334" s="90"/>
      <c r="R334" s="90"/>
      <c r="S334" s="90"/>
      <c r="T334" s="90"/>
      <c r="U334" s="90"/>
      <c r="V334" s="90"/>
      <c r="W334" s="90"/>
      <c r="X334" s="90"/>
      <c r="Y334" s="90"/>
      <c r="Z334" s="90"/>
      <c r="AA334" s="90"/>
      <c r="AB334" s="90"/>
      <c r="AC334" s="90"/>
      <c r="AD334" s="90"/>
      <c r="AE334" s="90"/>
    </row>
    <row r="335" spans="1:31" s="25" customFormat="1" x14ac:dyDescent="0.25">
      <c r="A335" s="27"/>
      <c r="B335" s="165"/>
      <c r="C335" s="165"/>
      <c r="D335" s="49" t="s">
        <v>293</v>
      </c>
      <c r="E335" s="171"/>
      <c r="F335" s="132"/>
      <c r="G335" s="170"/>
      <c r="H335" s="165"/>
      <c r="I335" s="192"/>
      <c r="J335" s="38">
        <v>31.56</v>
      </c>
      <c r="K335" s="38">
        <v>37.869999999999997</v>
      </c>
      <c r="L335" s="91"/>
      <c r="M335" s="90"/>
      <c r="N335" s="1">
        <v>1</v>
      </c>
      <c r="O335" s="90"/>
      <c r="P335" s="90"/>
      <c r="Q335" s="90"/>
      <c r="R335" s="90"/>
      <c r="S335" s="90"/>
      <c r="T335" s="90"/>
      <c r="U335" s="90"/>
      <c r="V335" s="90"/>
      <c r="W335" s="90"/>
      <c r="X335" s="90"/>
      <c r="Y335" s="90"/>
      <c r="Z335" s="90"/>
      <c r="AA335" s="90"/>
      <c r="AB335" s="90"/>
      <c r="AC335" s="90"/>
      <c r="AD335" s="90"/>
      <c r="AE335" s="90"/>
    </row>
    <row r="336" spans="1:31" s="25" customFormat="1" x14ac:dyDescent="0.25">
      <c r="A336" s="27"/>
      <c r="B336" s="165"/>
      <c r="C336" s="165"/>
      <c r="D336" s="49" t="s">
        <v>292</v>
      </c>
      <c r="E336" s="171"/>
      <c r="F336" s="131" t="s">
        <v>75</v>
      </c>
      <c r="G336" s="135" t="s">
        <v>214</v>
      </c>
      <c r="H336" s="165"/>
      <c r="I336" s="192"/>
      <c r="J336" s="38">
        <v>45.1</v>
      </c>
      <c r="K336" s="38">
        <v>54.12</v>
      </c>
      <c r="L336" s="91"/>
      <c r="M336" s="90"/>
      <c r="N336" s="1">
        <v>1</v>
      </c>
      <c r="O336" s="90"/>
      <c r="P336" s="90"/>
      <c r="Q336" s="90"/>
      <c r="R336" s="90"/>
      <c r="S336" s="90"/>
      <c r="T336" s="90"/>
      <c r="U336" s="90"/>
      <c r="V336" s="90"/>
      <c r="W336" s="90"/>
      <c r="X336" s="90"/>
      <c r="Y336" s="90"/>
      <c r="Z336" s="90"/>
      <c r="AA336" s="90"/>
      <c r="AB336" s="90"/>
      <c r="AC336" s="90"/>
      <c r="AD336" s="90"/>
      <c r="AE336" s="90"/>
    </row>
    <row r="337" spans="1:31" s="25" customFormat="1" x14ac:dyDescent="0.25">
      <c r="A337" s="27"/>
      <c r="B337" s="165"/>
      <c r="C337" s="165"/>
      <c r="D337" s="49" t="s">
        <v>293</v>
      </c>
      <c r="E337" s="171"/>
      <c r="F337" s="165"/>
      <c r="G337" s="136"/>
      <c r="H337" s="165"/>
      <c r="I337" s="192"/>
      <c r="J337" s="38">
        <v>52.81</v>
      </c>
      <c r="K337" s="38">
        <v>63.37</v>
      </c>
      <c r="L337" s="91"/>
      <c r="M337" s="90"/>
      <c r="N337" s="1">
        <v>1</v>
      </c>
      <c r="O337" s="90"/>
      <c r="P337" s="90"/>
      <c r="Q337" s="90"/>
      <c r="R337" s="90"/>
      <c r="S337" s="90"/>
      <c r="T337" s="90"/>
      <c r="U337" s="90"/>
      <c r="V337" s="90"/>
      <c r="W337" s="90"/>
      <c r="X337" s="90"/>
      <c r="Y337" s="90"/>
      <c r="Z337" s="90"/>
      <c r="AA337" s="90"/>
      <c r="AB337" s="90"/>
      <c r="AC337" s="90"/>
      <c r="AD337" s="90"/>
      <c r="AE337" s="90"/>
    </row>
    <row r="338" spans="1:31" s="25" customFormat="1" x14ac:dyDescent="0.25">
      <c r="A338" s="27"/>
      <c r="B338" s="165"/>
      <c r="C338" s="165"/>
      <c r="D338" s="49" t="s">
        <v>292</v>
      </c>
      <c r="E338" s="171"/>
      <c r="F338" s="165"/>
      <c r="G338" s="135" t="s">
        <v>213</v>
      </c>
      <c r="H338" s="165"/>
      <c r="I338" s="192"/>
      <c r="J338" s="38">
        <v>31.4</v>
      </c>
      <c r="K338" s="38">
        <v>37.68</v>
      </c>
      <c r="L338" s="91"/>
      <c r="M338" s="90"/>
      <c r="N338" s="1">
        <v>1</v>
      </c>
      <c r="O338" s="90"/>
      <c r="P338" s="90"/>
      <c r="Q338" s="90"/>
      <c r="R338" s="90"/>
      <c r="S338" s="90"/>
      <c r="T338" s="90"/>
      <c r="U338" s="90"/>
      <c r="V338" s="90"/>
      <c r="W338" s="90"/>
      <c r="X338" s="90"/>
      <c r="Y338" s="90"/>
      <c r="Z338" s="90"/>
      <c r="AA338" s="90"/>
      <c r="AB338" s="90"/>
      <c r="AC338" s="90"/>
      <c r="AD338" s="90"/>
      <c r="AE338" s="90"/>
    </row>
    <row r="339" spans="1:31" s="25" customFormat="1" x14ac:dyDescent="0.25">
      <c r="A339" s="27"/>
      <c r="B339" s="165"/>
      <c r="C339" s="165"/>
      <c r="D339" s="49" t="s">
        <v>293</v>
      </c>
      <c r="E339" s="171"/>
      <c r="F339" s="165"/>
      <c r="G339" s="136"/>
      <c r="H339" s="165"/>
      <c r="I339" s="192"/>
      <c r="J339" s="38">
        <v>36.770000000000003</v>
      </c>
      <c r="K339" s="38">
        <v>44.12</v>
      </c>
      <c r="L339" s="91"/>
      <c r="M339" s="90"/>
      <c r="N339" s="1">
        <v>1</v>
      </c>
      <c r="O339" s="90"/>
      <c r="P339" s="90"/>
      <c r="Q339" s="90"/>
      <c r="R339" s="90"/>
      <c r="S339" s="90"/>
      <c r="T339" s="90"/>
      <c r="U339" s="90"/>
      <c r="V339" s="90"/>
      <c r="W339" s="90"/>
      <c r="X339" s="90"/>
      <c r="Y339" s="90"/>
      <c r="Z339" s="90"/>
      <c r="AA339" s="90"/>
      <c r="AB339" s="90"/>
      <c r="AC339" s="90"/>
      <c r="AD339" s="90"/>
      <c r="AE339" s="90"/>
    </row>
    <row r="340" spans="1:31" s="25" customFormat="1" x14ac:dyDescent="0.25">
      <c r="A340" s="27"/>
      <c r="B340" s="165"/>
      <c r="C340" s="165"/>
      <c r="D340" s="49" t="s">
        <v>292</v>
      </c>
      <c r="E340" s="171"/>
      <c r="F340" s="165"/>
      <c r="G340" s="135" t="s">
        <v>212</v>
      </c>
      <c r="H340" s="165"/>
      <c r="I340" s="192"/>
      <c r="J340" s="38">
        <v>46.22</v>
      </c>
      <c r="K340" s="38">
        <v>55.46</v>
      </c>
      <c r="L340" s="91"/>
      <c r="M340" s="90"/>
      <c r="N340" s="1">
        <v>1</v>
      </c>
      <c r="O340" s="90"/>
      <c r="P340" s="90"/>
      <c r="Q340" s="90"/>
      <c r="R340" s="90"/>
      <c r="S340" s="90"/>
      <c r="T340" s="90"/>
      <c r="U340" s="90"/>
      <c r="V340" s="90"/>
      <c r="W340" s="90"/>
      <c r="X340" s="90"/>
      <c r="Y340" s="90"/>
      <c r="Z340" s="90"/>
      <c r="AA340" s="90"/>
      <c r="AB340" s="90"/>
      <c r="AC340" s="90"/>
      <c r="AD340" s="90"/>
      <c r="AE340" s="90"/>
    </row>
    <row r="341" spans="1:31" s="25" customFormat="1" x14ac:dyDescent="0.25">
      <c r="A341" s="27"/>
      <c r="B341" s="165"/>
      <c r="C341" s="165"/>
      <c r="D341" s="49" t="s">
        <v>293</v>
      </c>
      <c r="E341" s="171"/>
      <c r="F341" s="165"/>
      <c r="G341" s="136"/>
      <c r="H341" s="165"/>
      <c r="I341" s="192"/>
      <c r="J341" s="38">
        <v>54.12</v>
      </c>
      <c r="K341" s="38">
        <v>64.94</v>
      </c>
      <c r="L341" s="91"/>
      <c r="M341" s="90"/>
      <c r="N341" s="1">
        <v>1</v>
      </c>
      <c r="O341" s="90"/>
      <c r="P341" s="90"/>
      <c r="Q341" s="90"/>
      <c r="R341" s="90"/>
      <c r="S341" s="90"/>
      <c r="T341" s="90"/>
      <c r="U341" s="90"/>
      <c r="V341" s="90"/>
      <c r="W341" s="90"/>
      <c r="X341" s="90"/>
      <c r="Y341" s="90"/>
      <c r="Z341" s="90"/>
      <c r="AA341" s="90"/>
      <c r="AB341" s="90"/>
      <c r="AC341" s="90"/>
      <c r="AD341" s="90"/>
      <c r="AE341" s="90"/>
    </row>
    <row r="342" spans="1:31" s="25" customFormat="1" x14ac:dyDescent="0.25">
      <c r="A342" s="27"/>
      <c r="B342" s="165"/>
      <c r="C342" s="165"/>
      <c r="D342" s="49" t="s">
        <v>292</v>
      </c>
      <c r="E342" s="171"/>
      <c r="F342" s="165"/>
      <c r="G342" s="135" t="s">
        <v>211</v>
      </c>
      <c r="H342" s="165"/>
      <c r="I342" s="192"/>
      <c r="J342" s="38">
        <v>45.1</v>
      </c>
      <c r="K342" s="38">
        <v>54.12</v>
      </c>
      <c r="L342" s="91"/>
      <c r="M342" s="90"/>
      <c r="N342" s="1">
        <v>1</v>
      </c>
      <c r="O342" s="90"/>
      <c r="P342" s="90"/>
      <c r="Q342" s="90"/>
      <c r="R342" s="90"/>
      <c r="S342" s="90"/>
      <c r="T342" s="90"/>
      <c r="U342" s="90"/>
      <c r="V342" s="90"/>
      <c r="W342" s="90"/>
      <c r="X342" s="90"/>
      <c r="Y342" s="90"/>
      <c r="Z342" s="90"/>
      <c r="AA342" s="90"/>
      <c r="AB342" s="90"/>
      <c r="AC342" s="90"/>
      <c r="AD342" s="90"/>
      <c r="AE342" s="90"/>
    </row>
    <row r="343" spans="1:31" s="25" customFormat="1" x14ac:dyDescent="0.25">
      <c r="A343" s="27"/>
      <c r="B343" s="165"/>
      <c r="C343" s="165"/>
      <c r="D343" s="49" t="s">
        <v>293</v>
      </c>
      <c r="E343" s="171"/>
      <c r="F343" s="165"/>
      <c r="G343" s="136"/>
      <c r="H343" s="165"/>
      <c r="I343" s="192"/>
      <c r="J343" s="38">
        <v>52.81</v>
      </c>
      <c r="K343" s="38">
        <v>63.37</v>
      </c>
      <c r="L343" s="91"/>
      <c r="M343" s="90"/>
      <c r="N343" s="1">
        <v>1</v>
      </c>
      <c r="O343" s="90"/>
      <c r="P343" s="90"/>
      <c r="Q343" s="90"/>
      <c r="R343" s="90"/>
      <c r="S343" s="90"/>
      <c r="T343" s="90"/>
      <c r="U343" s="90"/>
      <c r="V343" s="90"/>
      <c r="W343" s="90"/>
      <c r="X343" s="90"/>
      <c r="Y343" s="90"/>
      <c r="Z343" s="90"/>
      <c r="AA343" s="90"/>
      <c r="AB343" s="90"/>
      <c r="AC343" s="90"/>
      <c r="AD343" s="90"/>
      <c r="AE343" s="90"/>
    </row>
    <row r="344" spans="1:31" s="25" customFormat="1" x14ac:dyDescent="0.25">
      <c r="A344" s="27"/>
      <c r="B344" s="165"/>
      <c r="C344" s="165"/>
      <c r="D344" s="49" t="s">
        <v>292</v>
      </c>
      <c r="E344" s="171"/>
      <c r="F344" s="165"/>
      <c r="G344" s="135" t="s">
        <v>210</v>
      </c>
      <c r="H344" s="165"/>
      <c r="I344" s="192"/>
      <c r="J344" s="38">
        <v>44.33</v>
      </c>
      <c r="K344" s="38">
        <v>53.2</v>
      </c>
      <c r="L344" s="91"/>
      <c r="M344" s="90"/>
      <c r="N344" s="1">
        <v>1</v>
      </c>
      <c r="O344" s="90"/>
      <c r="P344" s="90"/>
      <c r="Q344" s="90"/>
      <c r="R344" s="90"/>
      <c r="S344" s="90"/>
      <c r="T344" s="90"/>
      <c r="U344" s="90"/>
      <c r="V344" s="90"/>
      <c r="W344" s="90"/>
      <c r="X344" s="90"/>
      <c r="Y344" s="90"/>
      <c r="Z344" s="90"/>
      <c r="AA344" s="90"/>
      <c r="AB344" s="90"/>
      <c r="AC344" s="90"/>
      <c r="AD344" s="90"/>
      <c r="AE344" s="90"/>
    </row>
    <row r="345" spans="1:31" s="25" customFormat="1" x14ac:dyDescent="0.25">
      <c r="A345" s="27"/>
      <c r="B345" s="165"/>
      <c r="C345" s="165"/>
      <c r="D345" s="49" t="s">
        <v>293</v>
      </c>
      <c r="E345" s="171"/>
      <c r="F345" s="165"/>
      <c r="G345" s="136"/>
      <c r="H345" s="165"/>
      <c r="I345" s="192"/>
      <c r="J345" s="38">
        <v>51.91</v>
      </c>
      <c r="K345" s="38">
        <v>62.29</v>
      </c>
      <c r="L345" s="91"/>
      <c r="M345" s="90"/>
      <c r="N345" s="1">
        <v>1</v>
      </c>
      <c r="O345" s="90"/>
      <c r="P345" s="90"/>
      <c r="Q345" s="90"/>
      <c r="R345" s="90"/>
      <c r="S345" s="90"/>
      <c r="T345" s="90"/>
      <c r="U345" s="90"/>
      <c r="V345" s="90"/>
      <c r="W345" s="90"/>
      <c r="X345" s="90"/>
      <c r="Y345" s="90"/>
      <c r="Z345" s="90"/>
      <c r="AA345" s="90"/>
      <c r="AB345" s="90"/>
      <c r="AC345" s="90"/>
      <c r="AD345" s="90"/>
      <c r="AE345" s="90"/>
    </row>
    <row r="346" spans="1:31" s="25" customFormat="1" x14ac:dyDescent="0.25">
      <c r="A346" s="27"/>
      <c r="B346" s="165"/>
      <c r="C346" s="165"/>
      <c r="D346" s="49" t="s">
        <v>292</v>
      </c>
      <c r="E346" s="171"/>
      <c r="F346" s="165"/>
      <c r="G346" s="135" t="s">
        <v>209</v>
      </c>
      <c r="H346" s="165"/>
      <c r="I346" s="192"/>
      <c r="J346" s="38">
        <v>45.65</v>
      </c>
      <c r="K346" s="38">
        <v>54.78</v>
      </c>
      <c r="L346" s="91"/>
      <c r="M346" s="90"/>
      <c r="N346" s="1">
        <v>1</v>
      </c>
      <c r="O346" s="90"/>
      <c r="P346" s="90"/>
      <c r="Q346" s="90"/>
      <c r="R346" s="90"/>
      <c r="S346" s="90"/>
      <c r="T346" s="90"/>
      <c r="U346" s="90"/>
      <c r="V346" s="90"/>
      <c r="W346" s="90"/>
      <c r="X346" s="90"/>
      <c r="Y346" s="90"/>
      <c r="Z346" s="90"/>
      <c r="AA346" s="90"/>
      <c r="AB346" s="90"/>
      <c r="AC346" s="90"/>
      <c r="AD346" s="90"/>
      <c r="AE346" s="90"/>
    </row>
    <row r="347" spans="1:31" s="25" customFormat="1" x14ac:dyDescent="0.25">
      <c r="A347" s="27"/>
      <c r="B347" s="165"/>
      <c r="C347" s="165"/>
      <c r="D347" s="49" t="s">
        <v>293</v>
      </c>
      <c r="E347" s="171"/>
      <c r="F347" s="165"/>
      <c r="G347" s="136"/>
      <c r="H347" s="165"/>
      <c r="I347" s="192"/>
      <c r="J347" s="38">
        <v>53.46</v>
      </c>
      <c r="K347" s="38">
        <v>64.150000000000006</v>
      </c>
      <c r="L347" s="91"/>
      <c r="M347" s="90"/>
      <c r="N347" s="1">
        <v>1</v>
      </c>
      <c r="O347" s="90"/>
      <c r="P347" s="90"/>
      <c r="Q347" s="90"/>
      <c r="R347" s="90"/>
      <c r="S347" s="90"/>
      <c r="T347" s="90"/>
      <c r="U347" s="90"/>
      <c r="V347" s="90"/>
      <c r="W347" s="90"/>
      <c r="X347" s="90"/>
      <c r="Y347" s="90"/>
      <c r="Z347" s="90"/>
      <c r="AA347" s="90"/>
      <c r="AB347" s="90"/>
      <c r="AC347" s="90"/>
      <c r="AD347" s="90"/>
      <c r="AE347" s="90"/>
    </row>
    <row r="348" spans="1:31" s="25" customFormat="1" x14ac:dyDescent="0.25">
      <c r="A348" s="27"/>
      <c r="B348" s="165"/>
      <c r="C348" s="165"/>
      <c r="D348" s="49" t="s">
        <v>292</v>
      </c>
      <c r="E348" s="171"/>
      <c r="F348" s="165"/>
      <c r="G348" s="135" t="s">
        <v>208</v>
      </c>
      <c r="H348" s="165"/>
      <c r="I348" s="192"/>
      <c r="J348" s="38">
        <v>46.22</v>
      </c>
      <c r="K348" s="38">
        <v>55.46</v>
      </c>
      <c r="L348" s="91"/>
      <c r="M348" s="90"/>
      <c r="N348" s="1">
        <v>1</v>
      </c>
      <c r="O348" s="90"/>
      <c r="P348" s="90"/>
      <c r="Q348" s="90"/>
      <c r="R348" s="90"/>
      <c r="S348" s="90"/>
      <c r="T348" s="90"/>
      <c r="U348" s="90"/>
      <c r="V348" s="90"/>
      <c r="W348" s="90"/>
      <c r="X348" s="90"/>
      <c r="Y348" s="90"/>
      <c r="Z348" s="90"/>
      <c r="AA348" s="90"/>
      <c r="AB348" s="90"/>
      <c r="AC348" s="90"/>
      <c r="AD348" s="90"/>
      <c r="AE348" s="90"/>
    </row>
    <row r="349" spans="1:31" s="25" customFormat="1" x14ac:dyDescent="0.25">
      <c r="A349" s="27"/>
      <c r="B349" s="165"/>
      <c r="C349" s="165"/>
      <c r="D349" s="49" t="s">
        <v>293</v>
      </c>
      <c r="E349" s="171"/>
      <c r="F349" s="132"/>
      <c r="G349" s="136"/>
      <c r="H349" s="165"/>
      <c r="I349" s="192"/>
      <c r="J349" s="38">
        <v>54.12</v>
      </c>
      <c r="K349" s="38">
        <v>64.94</v>
      </c>
      <c r="L349" s="91"/>
      <c r="M349" s="90"/>
      <c r="N349" s="1">
        <v>1</v>
      </c>
      <c r="O349" s="90"/>
      <c r="P349" s="90"/>
      <c r="Q349" s="90"/>
      <c r="R349" s="90"/>
      <c r="S349" s="90"/>
      <c r="T349" s="90"/>
      <c r="U349" s="90"/>
      <c r="V349" s="90"/>
      <c r="W349" s="90"/>
      <c r="X349" s="90"/>
      <c r="Y349" s="90"/>
      <c r="Z349" s="90"/>
      <c r="AA349" s="90"/>
      <c r="AB349" s="90"/>
      <c r="AC349" s="90"/>
      <c r="AD349" s="90"/>
      <c r="AE349" s="90"/>
    </row>
    <row r="350" spans="1:31" s="25" customFormat="1" ht="15" customHeight="1" x14ac:dyDescent="0.25">
      <c r="A350" s="27"/>
      <c r="B350" s="165"/>
      <c r="C350" s="165"/>
      <c r="D350" s="81" t="s">
        <v>292</v>
      </c>
      <c r="E350" s="171"/>
      <c r="F350" s="131" t="s">
        <v>82</v>
      </c>
      <c r="G350" s="135" t="s">
        <v>172</v>
      </c>
      <c r="H350" s="165"/>
      <c r="I350" s="192"/>
      <c r="J350" s="74">
        <v>25.42</v>
      </c>
      <c r="K350" s="74">
        <v>30.51</v>
      </c>
      <c r="L350" s="91"/>
      <c r="M350" s="90"/>
      <c r="N350" s="1">
        <v>1</v>
      </c>
      <c r="O350" s="90"/>
      <c r="P350" s="90"/>
      <c r="Q350" s="90"/>
      <c r="R350" s="90"/>
      <c r="S350" s="90"/>
      <c r="T350" s="90"/>
      <c r="U350" s="90"/>
      <c r="V350" s="90"/>
      <c r="W350" s="90"/>
      <c r="X350" s="90"/>
      <c r="Y350" s="90"/>
      <c r="Z350" s="90"/>
      <c r="AA350" s="90"/>
      <c r="AB350" s="90"/>
      <c r="AC350" s="90"/>
      <c r="AD350" s="90"/>
      <c r="AE350" s="90"/>
    </row>
    <row r="351" spans="1:31" s="25" customFormat="1" ht="15" customHeight="1" x14ac:dyDescent="0.25">
      <c r="A351" s="27"/>
      <c r="B351" s="165"/>
      <c r="C351" s="165"/>
      <c r="D351" s="81" t="s">
        <v>293</v>
      </c>
      <c r="E351" s="171"/>
      <c r="F351" s="165"/>
      <c r="G351" s="136"/>
      <c r="H351" s="165"/>
      <c r="I351" s="192"/>
      <c r="J351" s="74">
        <v>29.77</v>
      </c>
      <c r="K351" s="74">
        <v>35.72</v>
      </c>
      <c r="L351" s="91"/>
      <c r="M351" s="90"/>
      <c r="N351" s="1">
        <v>1</v>
      </c>
      <c r="O351" s="90"/>
      <c r="P351" s="90"/>
      <c r="Q351" s="90"/>
      <c r="R351" s="90"/>
      <c r="S351" s="90"/>
      <c r="T351" s="90"/>
      <c r="U351" s="90"/>
      <c r="V351" s="90"/>
      <c r="W351" s="90"/>
      <c r="X351" s="90"/>
      <c r="Y351" s="90"/>
      <c r="Z351" s="90"/>
      <c r="AA351" s="90"/>
      <c r="AB351" s="90"/>
      <c r="AC351" s="90"/>
      <c r="AD351" s="90"/>
      <c r="AE351" s="90"/>
    </row>
    <row r="352" spans="1:31" s="25" customFormat="1" x14ac:dyDescent="0.25">
      <c r="A352" s="27"/>
      <c r="B352" s="165"/>
      <c r="C352" s="165"/>
      <c r="D352" s="81" t="s">
        <v>292</v>
      </c>
      <c r="E352" s="171"/>
      <c r="F352" s="165"/>
      <c r="G352" s="135" t="s">
        <v>84</v>
      </c>
      <c r="H352" s="165"/>
      <c r="I352" s="192"/>
      <c r="J352" s="74">
        <v>39.29</v>
      </c>
      <c r="K352" s="74">
        <v>47.15</v>
      </c>
      <c r="L352" s="91"/>
      <c r="M352" s="90"/>
      <c r="N352" s="1">
        <v>1</v>
      </c>
      <c r="O352" s="90"/>
      <c r="P352" s="90"/>
      <c r="Q352" s="90"/>
      <c r="R352" s="90"/>
      <c r="S352" s="90"/>
      <c r="T352" s="90"/>
      <c r="U352" s="90"/>
      <c r="V352" s="90"/>
      <c r="W352" s="90"/>
      <c r="X352" s="90"/>
      <c r="Y352" s="90"/>
      <c r="Z352" s="90"/>
      <c r="AA352" s="90"/>
      <c r="AB352" s="90"/>
      <c r="AC352" s="90"/>
      <c r="AD352" s="90"/>
      <c r="AE352" s="90"/>
    </row>
    <row r="353" spans="1:31" s="25" customFormat="1" x14ac:dyDescent="0.25">
      <c r="A353" s="27"/>
      <c r="B353" s="165"/>
      <c r="C353" s="165"/>
      <c r="D353" s="81" t="s">
        <v>293</v>
      </c>
      <c r="E353" s="171"/>
      <c r="F353" s="165"/>
      <c r="G353" s="136"/>
      <c r="H353" s="165"/>
      <c r="I353" s="192"/>
      <c r="J353" s="74">
        <v>46.01</v>
      </c>
      <c r="K353" s="74">
        <v>55.21</v>
      </c>
      <c r="L353" s="91"/>
      <c r="M353" s="90"/>
      <c r="N353" s="1">
        <v>1</v>
      </c>
      <c r="O353" s="90"/>
      <c r="P353" s="90"/>
      <c r="Q353" s="90"/>
      <c r="R353" s="90"/>
      <c r="S353" s="90"/>
      <c r="T353" s="90"/>
      <c r="U353" s="90"/>
      <c r="V353" s="90"/>
      <c r="W353" s="90"/>
      <c r="X353" s="90"/>
      <c r="Y353" s="90"/>
      <c r="Z353" s="90"/>
      <c r="AA353" s="90"/>
      <c r="AB353" s="90"/>
      <c r="AC353" s="90"/>
      <c r="AD353" s="90"/>
      <c r="AE353" s="90"/>
    </row>
    <row r="354" spans="1:31" s="25" customFormat="1" x14ac:dyDescent="0.25">
      <c r="A354" s="27"/>
      <c r="B354" s="165"/>
      <c r="C354" s="165"/>
      <c r="D354" s="81" t="s">
        <v>292</v>
      </c>
      <c r="E354" s="171"/>
      <c r="F354" s="165"/>
      <c r="G354" s="135" t="s">
        <v>83</v>
      </c>
      <c r="H354" s="165"/>
      <c r="I354" s="192"/>
      <c r="J354" s="74">
        <v>41.8</v>
      </c>
      <c r="K354" s="74">
        <v>50.16</v>
      </c>
      <c r="L354" s="91"/>
      <c r="M354" s="90"/>
      <c r="N354" s="1">
        <v>1</v>
      </c>
      <c r="O354" s="90"/>
      <c r="P354" s="90"/>
      <c r="Q354" s="90"/>
      <c r="R354" s="90"/>
      <c r="S354" s="90"/>
      <c r="T354" s="90"/>
      <c r="U354" s="90"/>
      <c r="V354" s="90"/>
      <c r="W354" s="90"/>
      <c r="X354" s="90"/>
      <c r="Y354" s="90"/>
      <c r="Z354" s="90"/>
      <c r="AA354" s="90"/>
      <c r="AB354" s="90"/>
      <c r="AC354" s="90"/>
      <c r="AD354" s="90"/>
      <c r="AE354" s="90"/>
    </row>
    <row r="355" spans="1:31" s="25" customFormat="1" x14ac:dyDescent="0.25">
      <c r="A355" s="27"/>
      <c r="B355" s="165"/>
      <c r="C355" s="165"/>
      <c r="D355" s="81" t="s">
        <v>293</v>
      </c>
      <c r="E355" s="171"/>
      <c r="F355" s="165"/>
      <c r="G355" s="136"/>
      <c r="H355" s="165"/>
      <c r="I355" s="192"/>
      <c r="J355" s="74">
        <v>48.94</v>
      </c>
      <c r="K355" s="74">
        <v>58.73</v>
      </c>
      <c r="L355" s="91"/>
      <c r="M355" s="90"/>
      <c r="N355" s="1">
        <v>1</v>
      </c>
      <c r="O355" s="90"/>
      <c r="P355" s="90"/>
      <c r="Q355" s="90"/>
      <c r="R355" s="90"/>
      <c r="S355" s="90"/>
      <c r="T355" s="90"/>
      <c r="U355" s="90"/>
      <c r="V355" s="90"/>
      <c r="W355" s="90"/>
      <c r="X355" s="90"/>
      <c r="Y355" s="90"/>
      <c r="Z355" s="90"/>
      <c r="AA355" s="90"/>
      <c r="AB355" s="90"/>
      <c r="AC355" s="90"/>
      <c r="AD355" s="90"/>
      <c r="AE355" s="90"/>
    </row>
    <row r="356" spans="1:31" s="25" customFormat="1" ht="47.25" customHeight="1" x14ac:dyDescent="0.25">
      <c r="A356" s="27"/>
      <c r="B356" s="165"/>
      <c r="C356" s="165"/>
      <c r="D356" s="81" t="s">
        <v>292</v>
      </c>
      <c r="E356" s="171"/>
      <c r="F356" s="165"/>
      <c r="G356" s="135" t="s">
        <v>225</v>
      </c>
      <c r="H356" s="165"/>
      <c r="I356" s="192"/>
      <c r="J356" s="74">
        <v>42.32</v>
      </c>
      <c r="K356" s="74">
        <v>50.78</v>
      </c>
      <c r="L356" s="91"/>
      <c r="M356" s="90"/>
      <c r="N356" s="1">
        <v>1</v>
      </c>
      <c r="O356" s="90"/>
      <c r="P356" s="90"/>
      <c r="Q356" s="90"/>
      <c r="R356" s="90"/>
      <c r="S356" s="90"/>
      <c r="T356" s="90"/>
      <c r="U356" s="90"/>
      <c r="V356" s="90"/>
      <c r="W356" s="90"/>
      <c r="X356" s="90"/>
      <c r="Y356" s="90"/>
      <c r="Z356" s="90"/>
      <c r="AA356" s="90"/>
      <c r="AB356" s="90"/>
      <c r="AC356" s="90"/>
      <c r="AD356" s="90"/>
      <c r="AE356" s="90"/>
    </row>
    <row r="357" spans="1:31" s="25" customFormat="1" ht="60.75" customHeight="1" x14ac:dyDescent="0.25">
      <c r="A357" s="27"/>
      <c r="B357" s="132"/>
      <c r="C357" s="132"/>
      <c r="D357" s="81" t="s">
        <v>293</v>
      </c>
      <c r="E357" s="171"/>
      <c r="F357" s="165"/>
      <c r="G357" s="136"/>
      <c r="H357" s="132"/>
      <c r="I357" s="130"/>
      <c r="J357" s="74">
        <v>49.55</v>
      </c>
      <c r="K357" s="74">
        <v>59.46</v>
      </c>
      <c r="L357" s="91"/>
      <c r="M357" s="90"/>
      <c r="N357" s="1">
        <v>1</v>
      </c>
      <c r="O357" s="90"/>
      <c r="P357" s="90"/>
      <c r="Q357" s="90"/>
      <c r="R357" s="90"/>
      <c r="S357" s="90"/>
      <c r="T357" s="90"/>
      <c r="U357" s="90"/>
      <c r="V357" s="90"/>
      <c r="W357" s="90"/>
      <c r="X357" s="90"/>
      <c r="Y357" s="90"/>
      <c r="Z357" s="90"/>
      <c r="AA357" s="90"/>
      <c r="AB357" s="90"/>
      <c r="AC357" s="90"/>
      <c r="AD357" s="90"/>
      <c r="AE357" s="90"/>
    </row>
    <row r="358" spans="1:31" s="25" customFormat="1" ht="22.5" customHeight="1" x14ac:dyDescent="0.25">
      <c r="A358" s="27"/>
      <c r="B358" s="131">
        <v>45646</v>
      </c>
      <c r="C358" s="131" t="s">
        <v>386</v>
      </c>
      <c r="D358" s="81" t="s">
        <v>292</v>
      </c>
      <c r="E358" s="171"/>
      <c r="F358" s="165"/>
      <c r="G358" s="127" t="s">
        <v>86</v>
      </c>
      <c r="H358" s="125" t="s">
        <v>6</v>
      </c>
      <c r="I358" s="38">
        <v>11.5</v>
      </c>
      <c r="J358" s="38" t="s">
        <v>219</v>
      </c>
      <c r="K358" s="38" t="s">
        <v>219</v>
      </c>
      <c r="L358" s="91"/>
      <c r="M358" s="90"/>
      <c r="N358" s="90"/>
      <c r="O358" s="90"/>
      <c r="P358" s="90"/>
      <c r="Q358" s="90"/>
      <c r="R358" s="90"/>
      <c r="S358" s="90"/>
      <c r="T358" s="90"/>
      <c r="U358" s="90"/>
      <c r="V358" s="90"/>
      <c r="W358" s="90"/>
      <c r="X358" s="90"/>
      <c r="Y358" s="90"/>
      <c r="Z358" s="90"/>
      <c r="AA358" s="90"/>
      <c r="AB358" s="90"/>
      <c r="AC358" s="90"/>
      <c r="AD358" s="90"/>
      <c r="AE358" s="90"/>
    </row>
    <row r="359" spans="1:31" s="25" customFormat="1" x14ac:dyDescent="0.25">
      <c r="A359" s="79"/>
      <c r="B359" s="132"/>
      <c r="C359" s="132"/>
      <c r="D359" s="81" t="s">
        <v>293</v>
      </c>
      <c r="E359" s="171"/>
      <c r="F359" s="132"/>
      <c r="G359" s="128"/>
      <c r="H359" s="126"/>
      <c r="I359" s="109">
        <v>12.7</v>
      </c>
      <c r="J359" s="38" t="s">
        <v>219</v>
      </c>
      <c r="K359" s="38" t="s">
        <v>219</v>
      </c>
      <c r="L359" s="91"/>
      <c r="M359" s="90"/>
      <c r="N359" s="90"/>
      <c r="O359" s="90"/>
      <c r="P359" s="90"/>
      <c r="Q359" s="90"/>
      <c r="R359" s="90"/>
      <c r="S359" s="90"/>
      <c r="T359" s="90"/>
      <c r="U359" s="90"/>
      <c r="V359" s="90"/>
      <c r="W359" s="90"/>
      <c r="X359" s="90"/>
      <c r="Y359" s="90"/>
      <c r="Z359" s="90"/>
      <c r="AA359" s="90"/>
      <c r="AB359" s="90"/>
      <c r="AC359" s="90"/>
      <c r="AD359" s="90"/>
      <c r="AE359" s="90"/>
    </row>
    <row r="360" spans="1:31" s="25" customFormat="1" x14ac:dyDescent="0.25">
      <c r="A360" s="79"/>
      <c r="B360" s="131">
        <v>45646</v>
      </c>
      <c r="C360" s="131" t="s">
        <v>420</v>
      </c>
      <c r="D360" s="49" t="s">
        <v>292</v>
      </c>
      <c r="E360" s="171"/>
      <c r="F360" s="127" t="s">
        <v>36</v>
      </c>
      <c r="G360" s="127" t="s">
        <v>260</v>
      </c>
      <c r="H360" s="125" t="s">
        <v>101</v>
      </c>
      <c r="I360" s="111">
        <v>1750.16</v>
      </c>
      <c r="J360" s="38">
        <v>1139.56</v>
      </c>
      <c r="K360" s="38">
        <v>1367.47</v>
      </c>
      <c r="L360" s="91"/>
      <c r="M360" s="90"/>
      <c r="N360" s="90">
        <v>1</v>
      </c>
      <c r="O360" s="90"/>
      <c r="P360" s="90"/>
      <c r="Q360" s="90"/>
      <c r="R360" s="90"/>
      <c r="S360" s="90"/>
      <c r="T360" s="90"/>
      <c r="U360" s="90"/>
      <c r="V360" s="90"/>
      <c r="W360" s="90"/>
      <c r="X360" s="90"/>
      <c r="Y360" s="90"/>
      <c r="Z360" s="90"/>
      <c r="AA360" s="90"/>
      <c r="AB360" s="90"/>
      <c r="AC360" s="90"/>
      <c r="AD360" s="90"/>
      <c r="AE360" s="90"/>
    </row>
    <row r="361" spans="1:31" s="25" customFormat="1" x14ac:dyDescent="0.25">
      <c r="A361" s="79"/>
      <c r="B361" s="132"/>
      <c r="C361" s="132"/>
      <c r="D361" s="49" t="s">
        <v>293</v>
      </c>
      <c r="E361" s="171"/>
      <c r="F361" s="194"/>
      <c r="G361" s="128"/>
      <c r="H361" s="126"/>
      <c r="I361" s="111">
        <v>2863.5</v>
      </c>
      <c r="J361" s="38">
        <v>1310.49</v>
      </c>
      <c r="K361" s="38">
        <v>1572.59</v>
      </c>
      <c r="L361" s="91"/>
      <c r="M361" s="90"/>
      <c r="N361" s="90">
        <v>1</v>
      </c>
      <c r="O361" s="90"/>
      <c r="P361" s="90"/>
      <c r="Q361" s="90"/>
      <c r="R361" s="90"/>
      <c r="S361" s="90"/>
      <c r="T361" s="90"/>
      <c r="U361" s="90"/>
      <c r="V361" s="90"/>
      <c r="W361" s="90"/>
      <c r="X361" s="90"/>
      <c r="Y361" s="90"/>
      <c r="Z361" s="90"/>
      <c r="AA361" s="90"/>
      <c r="AB361" s="90"/>
      <c r="AC361" s="90"/>
      <c r="AD361" s="90"/>
      <c r="AE361" s="90"/>
    </row>
    <row r="362" spans="1:31" s="4" customFormat="1" ht="16.5" customHeight="1" x14ac:dyDescent="0.25">
      <c r="A362" s="44"/>
      <c r="B362" s="131">
        <v>45646</v>
      </c>
      <c r="C362" s="131" t="s">
        <v>382</v>
      </c>
      <c r="D362" s="50" t="s">
        <v>292</v>
      </c>
      <c r="E362" s="171"/>
      <c r="F362" s="194"/>
      <c r="G362" s="127" t="s">
        <v>241</v>
      </c>
      <c r="H362" s="127" t="s">
        <v>8</v>
      </c>
      <c r="I362" s="129">
        <v>63.65</v>
      </c>
      <c r="J362" s="38">
        <v>41.99</v>
      </c>
      <c r="K362" s="69">
        <v>50.39</v>
      </c>
      <c r="L362" s="91"/>
      <c r="M362" s="90"/>
      <c r="N362" s="90">
        <v>1</v>
      </c>
      <c r="O362" s="90"/>
      <c r="P362" s="90"/>
      <c r="Q362" s="90"/>
      <c r="R362" s="90"/>
      <c r="S362" s="90"/>
      <c r="T362" s="90"/>
      <c r="U362" s="90"/>
      <c r="V362" s="90"/>
      <c r="W362" s="90"/>
      <c r="X362" s="90"/>
      <c r="Y362" s="90"/>
      <c r="Z362" s="90"/>
      <c r="AA362" s="90"/>
      <c r="AB362" s="90"/>
      <c r="AC362" s="90"/>
      <c r="AD362" s="90"/>
      <c r="AE362" s="90"/>
    </row>
    <row r="363" spans="1:31" s="4" customFormat="1" ht="28.5" customHeight="1" x14ac:dyDescent="0.25">
      <c r="A363" s="54"/>
      <c r="B363" s="165"/>
      <c r="C363" s="165"/>
      <c r="D363" s="50" t="s">
        <v>293</v>
      </c>
      <c r="E363" s="171"/>
      <c r="F363" s="194"/>
      <c r="G363" s="128"/>
      <c r="H363" s="171"/>
      <c r="I363" s="192"/>
      <c r="J363" s="38">
        <v>49.17</v>
      </c>
      <c r="K363" s="69">
        <v>59</v>
      </c>
      <c r="L363" s="91"/>
      <c r="M363" s="90"/>
      <c r="N363" s="90">
        <v>1</v>
      </c>
      <c r="O363" s="90"/>
      <c r="P363" s="90"/>
      <c r="Q363" s="90"/>
      <c r="R363" s="90"/>
      <c r="S363" s="90"/>
      <c r="T363" s="90"/>
      <c r="U363" s="90"/>
      <c r="V363" s="90"/>
      <c r="W363" s="90"/>
      <c r="X363" s="90"/>
      <c r="Y363" s="90"/>
      <c r="Z363" s="90"/>
      <c r="AA363" s="90"/>
      <c r="AB363" s="90"/>
      <c r="AC363" s="90"/>
      <c r="AD363" s="90"/>
      <c r="AE363" s="90"/>
    </row>
    <row r="364" spans="1:31" s="4" customFormat="1" ht="22.5" customHeight="1" x14ac:dyDescent="0.25">
      <c r="A364" s="44"/>
      <c r="B364" s="165"/>
      <c r="C364" s="165"/>
      <c r="D364" s="50" t="s">
        <v>292</v>
      </c>
      <c r="E364" s="171"/>
      <c r="F364" s="194"/>
      <c r="G364" s="127" t="s">
        <v>248</v>
      </c>
      <c r="H364" s="171"/>
      <c r="I364" s="192"/>
      <c r="J364" s="38">
        <v>41.99</v>
      </c>
      <c r="K364" s="69">
        <v>50.39</v>
      </c>
      <c r="L364" s="91"/>
      <c r="M364" s="90"/>
      <c r="N364" s="90">
        <v>1</v>
      </c>
      <c r="O364" s="90"/>
      <c r="P364" s="90"/>
      <c r="Q364" s="90"/>
      <c r="R364" s="90"/>
      <c r="S364" s="90"/>
      <c r="T364" s="90"/>
      <c r="U364" s="90"/>
      <c r="V364" s="90"/>
      <c r="W364" s="90"/>
      <c r="X364" s="90"/>
      <c r="Y364" s="90"/>
      <c r="Z364" s="90"/>
      <c r="AA364" s="90"/>
      <c r="AB364" s="90"/>
      <c r="AC364" s="90"/>
      <c r="AD364" s="90"/>
      <c r="AE364" s="90"/>
    </row>
    <row r="365" spans="1:31" s="4" customFormat="1" x14ac:dyDescent="0.25">
      <c r="A365" s="54"/>
      <c r="B365" s="165"/>
      <c r="C365" s="165"/>
      <c r="D365" s="50" t="s">
        <v>293</v>
      </c>
      <c r="E365" s="171"/>
      <c r="F365" s="194"/>
      <c r="G365" s="128"/>
      <c r="H365" s="171"/>
      <c r="I365" s="192"/>
      <c r="J365" s="38">
        <v>49.17</v>
      </c>
      <c r="K365" s="69">
        <v>59</v>
      </c>
      <c r="L365" s="91"/>
      <c r="M365" s="90"/>
      <c r="N365" s="90">
        <v>1</v>
      </c>
      <c r="O365" s="90"/>
      <c r="P365" s="90"/>
      <c r="Q365" s="90"/>
      <c r="R365" s="90"/>
      <c r="S365" s="90"/>
      <c r="T365" s="90"/>
      <c r="U365" s="90"/>
      <c r="V365" s="90"/>
      <c r="W365" s="90"/>
      <c r="X365" s="90"/>
      <c r="Y365" s="90"/>
      <c r="Z365" s="90"/>
      <c r="AA365" s="90"/>
      <c r="AB365" s="90"/>
      <c r="AC365" s="90"/>
      <c r="AD365" s="90"/>
      <c r="AE365" s="90"/>
    </row>
    <row r="366" spans="1:31" s="4" customFormat="1" ht="22.5" customHeight="1" x14ac:dyDescent="0.25">
      <c r="A366" s="44"/>
      <c r="B366" s="165"/>
      <c r="C366" s="165"/>
      <c r="D366" s="50" t="s">
        <v>292</v>
      </c>
      <c r="E366" s="171"/>
      <c r="F366" s="194"/>
      <c r="G366" s="127" t="s">
        <v>249</v>
      </c>
      <c r="H366" s="171"/>
      <c r="I366" s="192"/>
      <c r="J366" s="38">
        <v>41.99</v>
      </c>
      <c r="K366" s="69">
        <v>50.39</v>
      </c>
      <c r="L366" s="91"/>
      <c r="M366" s="90"/>
      <c r="N366" s="90">
        <v>1</v>
      </c>
      <c r="O366" s="90"/>
      <c r="P366" s="90"/>
      <c r="Q366" s="90"/>
      <c r="R366" s="90"/>
      <c r="S366" s="90"/>
      <c r="T366" s="90"/>
      <c r="U366" s="90"/>
      <c r="V366" s="90"/>
      <c r="W366" s="90"/>
      <c r="X366" s="90"/>
      <c r="Y366" s="90"/>
      <c r="Z366" s="90"/>
      <c r="AA366" s="90"/>
      <c r="AB366" s="90"/>
      <c r="AC366" s="90"/>
      <c r="AD366" s="90"/>
      <c r="AE366" s="90"/>
    </row>
    <row r="367" spans="1:31" s="4" customFormat="1" x14ac:dyDescent="0.25">
      <c r="A367" s="54"/>
      <c r="B367" s="165"/>
      <c r="C367" s="165"/>
      <c r="D367" s="50" t="s">
        <v>293</v>
      </c>
      <c r="E367" s="171"/>
      <c r="F367" s="194"/>
      <c r="G367" s="128"/>
      <c r="H367" s="171"/>
      <c r="I367" s="192"/>
      <c r="J367" s="38">
        <v>49.17</v>
      </c>
      <c r="K367" s="69">
        <v>59</v>
      </c>
      <c r="L367" s="91"/>
      <c r="M367" s="90"/>
      <c r="N367" s="90">
        <v>1</v>
      </c>
      <c r="O367" s="90"/>
      <c r="P367" s="90"/>
      <c r="Q367" s="90"/>
      <c r="R367" s="90"/>
      <c r="S367" s="90"/>
      <c r="T367" s="90"/>
      <c r="U367" s="90"/>
      <c r="V367" s="90"/>
      <c r="W367" s="90"/>
      <c r="X367" s="90"/>
      <c r="Y367" s="90"/>
      <c r="Z367" s="90"/>
      <c r="AA367" s="90"/>
      <c r="AB367" s="90"/>
      <c r="AC367" s="90"/>
      <c r="AD367" s="90"/>
      <c r="AE367" s="90"/>
    </row>
    <row r="368" spans="1:31" s="4" customFormat="1" x14ac:dyDescent="0.25">
      <c r="A368" s="44"/>
      <c r="B368" s="165"/>
      <c r="C368" s="165"/>
      <c r="D368" s="50" t="s">
        <v>292</v>
      </c>
      <c r="E368" s="171"/>
      <c r="F368" s="194"/>
      <c r="G368" s="127" t="s">
        <v>38</v>
      </c>
      <c r="H368" s="171"/>
      <c r="I368" s="192"/>
      <c r="J368" s="38">
        <v>36.85</v>
      </c>
      <c r="K368" s="69">
        <v>44.22</v>
      </c>
      <c r="L368" s="91"/>
      <c r="M368" s="90"/>
      <c r="N368" s="90">
        <v>1</v>
      </c>
      <c r="O368" s="90"/>
      <c r="P368" s="90"/>
      <c r="Q368" s="90"/>
      <c r="R368" s="90"/>
      <c r="S368" s="90"/>
      <c r="T368" s="90"/>
      <c r="U368" s="90"/>
      <c r="V368" s="90"/>
      <c r="W368" s="90"/>
      <c r="X368" s="90"/>
      <c r="Y368" s="90"/>
      <c r="Z368" s="90"/>
      <c r="AA368" s="90"/>
      <c r="AB368" s="90"/>
      <c r="AC368" s="90"/>
      <c r="AD368" s="90"/>
      <c r="AE368" s="90"/>
    </row>
    <row r="369" spans="1:31" s="4" customFormat="1" x14ac:dyDescent="0.25">
      <c r="A369" s="65"/>
      <c r="B369" s="165"/>
      <c r="C369" s="165"/>
      <c r="D369" s="50" t="s">
        <v>293</v>
      </c>
      <c r="E369" s="171"/>
      <c r="F369" s="194"/>
      <c r="G369" s="128"/>
      <c r="H369" s="171"/>
      <c r="I369" s="192"/>
      <c r="J369" s="38">
        <v>43.15</v>
      </c>
      <c r="K369" s="69">
        <v>51.78</v>
      </c>
      <c r="L369" s="91"/>
      <c r="M369" s="90"/>
      <c r="N369" s="90">
        <v>1</v>
      </c>
      <c r="O369" s="90"/>
      <c r="P369" s="90"/>
      <c r="Q369" s="90"/>
      <c r="R369" s="90"/>
      <c r="S369" s="90"/>
      <c r="T369" s="90"/>
      <c r="U369" s="90"/>
      <c r="V369" s="90"/>
      <c r="W369" s="90"/>
      <c r="X369" s="90"/>
      <c r="Y369" s="90"/>
      <c r="Z369" s="90"/>
      <c r="AA369" s="90"/>
      <c r="AB369" s="90"/>
      <c r="AC369" s="90"/>
      <c r="AD369" s="90"/>
      <c r="AE369" s="90"/>
    </row>
    <row r="370" spans="1:31" s="4" customFormat="1" x14ac:dyDescent="0.25">
      <c r="A370" s="65"/>
      <c r="B370" s="165"/>
      <c r="C370" s="165"/>
      <c r="D370" s="110" t="s">
        <v>292</v>
      </c>
      <c r="E370" s="171"/>
      <c r="F370" s="194"/>
      <c r="G370" s="127" t="s">
        <v>37</v>
      </c>
      <c r="H370" s="171"/>
      <c r="I370" s="192"/>
      <c r="J370" s="38">
        <v>20.04</v>
      </c>
      <c r="K370" s="69">
        <v>24.05</v>
      </c>
      <c r="L370" s="91"/>
      <c r="M370" s="90"/>
      <c r="N370" s="90">
        <v>1</v>
      </c>
      <c r="O370" s="90"/>
      <c r="P370" s="90"/>
      <c r="Q370" s="90"/>
      <c r="R370" s="90"/>
      <c r="S370" s="90"/>
      <c r="T370" s="90"/>
      <c r="U370" s="90"/>
      <c r="V370" s="90"/>
      <c r="W370" s="90"/>
      <c r="X370" s="90"/>
      <c r="Y370" s="90"/>
      <c r="Z370" s="90"/>
      <c r="AA370" s="90"/>
      <c r="AB370" s="90"/>
      <c r="AC370" s="90"/>
      <c r="AD370" s="90"/>
      <c r="AE370" s="90"/>
    </row>
    <row r="371" spans="1:31" s="4" customFormat="1" x14ac:dyDescent="0.25">
      <c r="A371" s="65"/>
      <c r="B371" s="165"/>
      <c r="C371" s="165"/>
      <c r="D371" s="110" t="s">
        <v>293</v>
      </c>
      <c r="E371" s="171"/>
      <c r="F371" s="194"/>
      <c r="G371" s="128"/>
      <c r="H371" s="171"/>
      <c r="I371" s="192"/>
      <c r="J371" s="38">
        <v>23.47</v>
      </c>
      <c r="K371" s="69">
        <v>28.16</v>
      </c>
      <c r="L371" s="91"/>
      <c r="M371" s="90"/>
      <c r="N371" s="90">
        <v>1</v>
      </c>
      <c r="O371" s="90"/>
      <c r="P371" s="90"/>
      <c r="Q371" s="90"/>
      <c r="R371" s="90"/>
      <c r="S371" s="90"/>
      <c r="T371" s="90"/>
      <c r="U371" s="90"/>
      <c r="V371" s="90"/>
      <c r="W371" s="90"/>
      <c r="X371" s="90"/>
      <c r="Y371" s="90"/>
      <c r="Z371" s="90"/>
      <c r="AA371" s="90"/>
      <c r="AB371" s="90"/>
      <c r="AC371" s="90"/>
      <c r="AD371" s="90"/>
      <c r="AE371" s="90"/>
    </row>
    <row r="372" spans="1:31" s="1" customFormat="1" ht="21" customHeight="1" x14ac:dyDescent="0.25">
      <c r="A372" s="11"/>
      <c r="B372" s="165"/>
      <c r="C372" s="165"/>
      <c r="D372" s="86" t="s">
        <v>292</v>
      </c>
      <c r="E372" s="171"/>
      <c r="F372" s="194"/>
      <c r="G372" s="146" t="s">
        <v>253</v>
      </c>
      <c r="H372" s="171"/>
      <c r="I372" s="192"/>
      <c r="J372" s="38">
        <v>26.02</v>
      </c>
      <c r="K372" s="38">
        <v>31.22</v>
      </c>
      <c r="L372" s="91"/>
      <c r="M372" s="90"/>
      <c r="N372" s="90">
        <v>1</v>
      </c>
      <c r="O372" s="90"/>
      <c r="P372" s="90"/>
      <c r="Q372" s="90"/>
      <c r="R372" s="90"/>
      <c r="S372" s="90"/>
      <c r="T372" s="90"/>
      <c r="U372" s="90"/>
      <c r="V372" s="90"/>
      <c r="W372" s="90"/>
      <c r="X372" s="90"/>
      <c r="Y372" s="90"/>
      <c r="Z372" s="90"/>
      <c r="AA372" s="90"/>
      <c r="AB372" s="90"/>
      <c r="AC372" s="90"/>
      <c r="AD372" s="90"/>
      <c r="AE372" s="90"/>
    </row>
    <row r="373" spans="1:31" s="1" customFormat="1" x14ac:dyDescent="0.25">
      <c r="A373" s="11"/>
      <c r="B373" s="165"/>
      <c r="C373" s="165"/>
      <c r="D373" s="86" t="s">
        <v>293</v>
      </c>
      <c r="E373" s="171"/>
      <c r="F373" s="133"/>
      <c r="G373" s="147"/>
      <c r="H373" s="171"/>
      <c r="I373" s="192"/>
      <c r="J373" s="38">
        <v>30.47</v>
      </c>
      <c r="K373" s="38">
        <v>36.56</v>
      </c>
      <c r="L373" s="91"/>
      <c r="M373" s="90"/>
      <c r="N373" s="90">
        <v>1</v>
      </c>
      <c r="O373" s="90"/>
      <c r="P373" s="90"/>
      <c r="Q373" s="90"/>
      <c r="R373" s="90"/>
      <c r="S373" s="90"/>
      <c r="T373" s="90"/>
      <c r="U373" s="90"/>
      <c r="V373" s="90"/>
      <c r="W373" s="90"/>
      <c r="X373" s="90"/>
      <c r="Y373" s="90"/>
      <c r="Z373" s="90"/>
      <c r="AA373" s="90"/>
      <c r="AB373" s="90"/>
      <c r="AC373" s="90"/>
      <c r="AD373" s="90"/>
      <c r="AE373" s="90"/>
    </row>
    <row r="374" spans="1:31" s="1" customFormat="1" x14ac:dyDescent="0.25">
      <c r="A374" s="11"/>
      <c r="B374" s="165"/>
      <c r="C374" s="165"/>
      <c r="D374" s="50" t="s">
        <v>292</v>
      </c>
      <c r="E374" s="171"/>
      <c r="F374" s="120" t="s">
        <v>69</v>
      </c>
      <c r="G374" s="123" t="s">
        <v>158</v>
      </c>
      <c r="H374" s="171"/>
      <c r="I374" s="192"/>
      <c r="J374" s="87">
        <v>40.159999999999997</v>
      </c>
      <c r="K374" s="69">
        <v>48.19</v>
      </c>
      <c r="L374" s="91"/>
      <c r="M374" s="90"/>
      <c r="N374" s="90">
        <v>1</v>
      </c>
      <c r="O374" s="90"/>
      <c r="P374" s="90"/>
      <c r="Q374" s="90"/>
      <c r="R374" s="90"/>
      <c r="S374" s="90"/>
      <c r="T374" s="90"/>
      <c r="U374" s="90"/>
      <c r="V374" s="90"/>
      <c r="W374" s="90"/>
      <c r="X374" s="90"/>
      <c r="Y374" s="90"/>
      <c r="Z374" s="90"/>
      <c r="AA374" s="90"/>
      <c r="AB374" s="90"/>
      <c r="AC374" s="90"/>
      <c r="AD374" s="90"/>
      <c r="AE374" s="90"/>
    </row>
    <row r="375" spans="1:31" s="1" customFormat="1" x14ac:dyDescent="0.25">
      <c r="A375" s="11"/>
      <c r="B375" s="165"/>
      <c r="C375" s="165"/>
      <c r="D375" s="50" t="s">
        <v>293</v>
      </c>
      <c r="E375" s="171"/>
      <c r="F375" s="121"/>
      <c r="G375" s="124"/>
      <c r="H375" s="171"/>
      <c r="I375" s="192"/>
      <c r="J375" s="87">
        <v>47.02</v>
      </c>
      <c r="K375" s="69">
        <v>56.42</v>
      </c>
      <c r="L375" s="91"/>
      <c r="M375" s="90"/>
      <c r="N375" s="90">
        <v>1</v>
      </c>
      <c r="O375" s="90"/>
      <c r="P375" s="90"/>
      <c r="Q375" s="90"/>
      <c r="R375" s="90"/>
      <c r="S375" s="90"/>
      <c r="T375" s="90"/>
      <c r="U375" s="90"/>
      <c r="V375" s="90"/>
      <c r="W375" s="90"/>
      <c r="X375" s="90"/>
      <c r="Y375" s="90"/>
      <c r="Z375" s="90"/>
      <c r="AA375" s="90"/>
      <c r="AB375" s="90"/>
      <c r="AC375" s="90"/>
      <c r="AD375" s="90"/>
      <c r="AE375" s="90"/>
    </row>
    <row r="376" spans="1:31" s="1" customFormat="1" x14ac:dyDescent="0.25">
      <c r="A376" s="11"/>
      <c r="B376" s="165"/>
      <c r="C376" s="165"/>
      <c r="D376" s="50" t="s">
        <v>292</v>
      </c>
      <c r="E376" s="171"/>
      <c r="F376" s="121"/>
      <c r="G376" s="123" t="s">
        <v>159</v>
      </c>
      <c r="H376" s="171"/>
      <c r="I376" s="192"/>
      <c r="J376" s="70">
        <v>35.380000000000003</v>
      </c>
      <c r="K376" s="69">
        <v>42.46</v>
      </c>
      <c r="L376" s="91"/>
      <c r="M376" s="90"/>
      <c r="N376" s="90">
        <v>1</v>
      </c>
      <c r="O376" s="90"/>
      <c r="P376" s="90"/>
      <c r="Q376" s="90"/>
      <c r="R376" s="90"/>
      <c r="S376" s="90"/>
      <c r="T376" s="90"/>
      <c r="U376" s="90"/>
      <c r="V376" s="90"/>
      <c r="W376" s="90"/>
      <c r="X376" s="90"/>
      <c r="Y376" s="90"/>
      <c r="Z376" s="90"/>
      <c r="AA376" s="90"/>
      <c r="AB376" s="90"/>
      <c r="AC376" s="90"/>
      <c r="AD376" s="90"/>
      <c r="AE376" s="90"/>
    </row>
    <row r="377" spans="1:31" s="1" customFormat="1" x14ac:dyDescent="0.25">
      <c r="A377" s="11"/>
      <c r="B377" s="165"/>
      <c r="C377" s="165"/>
      <c r="D377" s="50" t="s">
        <v>293</v>
      </c>
      <c r="E377" s="171"/>
      <c r="F377" s="121"/>
      <c r="G377" s="124"/>
      <c r="H377" s="171"/>
      <c r="I377" s="192"/>
      <c r="J377" s="70">
        <v>41.43</v>
      </c>
      <c r="K377" s="69">
        <v>49.72</v>
      </c>
      <c r="L377" s="91"/>
      <c r="M377" s="90"/>
      <c r="N377" s="90">
        <v>1</v>
      </c>
      <c r="O377" s="90"/>
      <c r="P377" s="90"/>
      <c r="Q377" s="90"/>
      <c r="R377" s="90"/>
      <c r="S377" s="90"/>
      <c r="T377" s="90"/>
      <c r="U377" s="90"/>
      <c r="V377" s="90"/>
      <c r="W377" s="90"/>
      <c r="X377" s="90"/>
      <c r="Y377" s="90"/>
      <c r="Z377" s="90"/>
      <c r="AA377" s="90"/>
      <c r="AB377" s="90"/>
      <c r="AC377" s="90"/>
      <c r="AD377" s="90"/>
      <c r="AE377" s="90"/>
    </row>
    <row r="378" spans="1:31" s="1" customFormat="1" x14ac:dyDescent="0.25">
      <c r="A378" s="11"/>
      <c r="B378" s="165"/>
      <c r="C378" s="165"/>
      <c r="D378" s="50" t="s">
        <v>292</v>
      </c>
      <c r="E378" s="171"/>
      <c r="F378" s="121"/>
      <c r="G378" s="123" t="s">
        <v>160</v>
      </c>
      <c r="H378" s="171"/>
      <c r="I378" s="192"/>
      <c r="J378" s="70">
        <v>41.22</v>
      </c>
      <c r="K378" s="69">
        <v>49.46</v>
      </c>
      <c r="L378" s="91"/>
      <c r="M378" s="90"/>
      <c r="N378" s="90">
        <v>1</v>
      </c>
      <c r="O378" s="90"/>
      <c r="P378" s="90"/>
      <c r="Q378" s="90"/>
      <c r="R378" s="90"/>
      <c r="S378" s="90"/>
      <c r="T378" s="90"/>
      <c r="U378" s="90"/>
      <c r="V378" s="90"/>
      <c r="W378" s="90"/>
      <c r="X378" s="90"/>
      <c r="Y378" s="90"/>
      <c r="Z378" s="90"/>
      <c r="AA378" s="90"/>
      <c r="AB378" s="90"/>
      <c r="AC378" s="90"/>
      <c r="AD378" s="90"/>
      <c r="AE378" s="90"/>
    </row>
    <row r="379" spans="1:31" s="1" customFormat="1" x14ac:dyDescent="0.25">
      <c r="A379" s="11"/>
      <c r="B379" s="165"/>
      <c r="C379" s="165"/>
      <c r="D379" s="50" t="s">
        <v>293</v>
      </c>
      <c r="E379" s="171"/>
      <c r="F379" s="121"/>
      <c r="G379" s="124"/>
      <c r="H379" s="171"/>
      <c r="I379" s="192"/>
      <c r="J379" s="70">
        <v>48.27</v>
      </c>
      <c r="K379" s="69">
        <v>57.92</v>
      </c>
      <c r="L379" s="91"/>
      <c r="M379" s="90"/>
      <c r="N379" s="90">
        <v>1</v>
      </c>
      <c r="O379" s="90"/>
      <c r="P379" s="90"/>
      <c r="Q379" s="90"/>
      <c r="R379" s="90"/>
      <c r="S379" s="90"/>
      <c r="T379" s="90"/>
      <c r="U379" s="90"/>
      <c r="V379" s="90"/>
      <c r="W379" s="90"/>
      <c r="X379" s="90"/>
      <c r="Y379" s="90"/>
      <c r="Z379" s="90"/>
      <c r="AA379" s="90"/>
      <c r="AB379" s="90"/>
      <c r="AC379" s="90"/>
      <c r="AD379" s="90"/>
      <c r="AE379" s="90"/>
    </row>
    <row r="380" spans="1:31" s="1" customFormat="1" ht="17.25" customHeight="1" x14ac:dyDescent="0.25">
      <c r="A380" s="11"/>
      <c r="B380" s="165"/>
      <c r="C380" s="165"/>
      <c r="D380" s="50" t="s">
        <v>292</v>
      </c>
      <c r="E380" s="171"/>
      <c r="F380" s="121"/>
      <c r="G380" s="117" t="s">
        <v>242</v>
      </c>
      <c r="H380" s="171"/>
      <c r="I380" s="192"/>
      <c r="J380" s="70">
        <v>28.67</v>
      </c>
      <c r="K380" s="69">
        <v>34.409999999999997</v>
      </c>
      <c r="L380" s="91"/>
      <c r="M380" s="90"/>
      <c r="N380" s="90">
        <v>1</v>
      </c>
      <c r="O380" s="90"/>
      <c r="P380" s="90"/>
      <c r="Q380" s="90"/>
      <c r="R380" s="90"/>
      <c r="S380" s="90"/>
      <c r="T380" s="90"/>
      <c r="U380" s="90"/>
      <c r="V380" s="90"/>
      <c r="W380" s="90"/>
      <c r="X380" s="90"/>
      <c r="Y380" s="90"/>
      <c r="Z380" s="90"/>
      <c r="AA380" s="90"/>
      <c r="AB380" s="90"/>
      <c r="AC380" s="90"/>
      <c r="AD380" s="90"/>
      <c r="AE380" s="90"/>
    </row>
    <row r="381" spans="1:31" s="1" customFormat="1" ht="38.25" customHeight="1" x14ac:dyDescent="0.25">
      <c r="A381" s="11"/>
      <c r="B381" s="165"/>
      <c r="C381" s="165"/>
      <c r="D381" s="50" t="s">
        <v>293</v>
      </c>
      <c r="E381" s="171"/>
      <c r="F381" s="121"/>
      <c r="G381" s="118"/>
      <c r="H381" s="171"/>
      <c r="I381" s="192"/>
      <c r="J381" s="70">
        <v>33.57</v>
      </c>
      <c r="K381" s="69">
        <v>40.28</v>
      </c>
      <c r="L381" s="91"/>
      <c r="M381" s="90"/>
      <c r="N381" s="90">
        <v>1</v>
      </c>
      <c r="O381" s="90"/>
      <c r="P381" s="90"/>
      <c r="Q381" s="90"/>
      <c r="R381" s="90"/>
      <c r="S381" s="90"/>
      <c r="T381" s="90"/>
      <c r="U381" s="90"/>
      <c r="V381" s="90"/>
      <c r="W381" s="90"/>
      <c r="X381" s="90"/>
      <c r="Y381" s="90"/>
      <c r="Z381" s="90"/>
      <c r="AA381" s="90"/>
      <c r="AB381" s="90"/>
      <c r="AC381" s="90"/>
      <c r="AD381" s="90"/>
      <c r="AE381" s="90"/>
    </row>
    <row r="382" spans="1:31" s="1" customFormat="1" ht="24.75" customHeight="1" x14ac:dyDescent="0.25">
      <c r="A382" s="11"/>
      <c r="B382" s="165"/>
      <c r="C382" s="165"/>
      <c r="D382" s="50" t="s">
        <v>292</v>
      </c>
      <c r="E382" s="171"/>
      <c r="F382" s="121"/>
      <c r="G382" s="117" t="s">
        <v>70</v>
      </c>
      <c r="H382" s="171"/>
      <c r="I382" s="192"/>
      <c r="J382" s="70">
        <v>36.42</v>
      </c>
      <c r="K382" s="69">
        <v>43.7</v>
      </c>
      <c r="L382" s="91"/>
      <c r="M382" s="90"/>
      <c r="N382" s="90">
        <v>1</v>
      </c>
      <c r="O382" s="90"/>
      <c r="P382" s="90"/>
      <c r="Q382" s="90"/>
      <c r="R382" s="90"/>
      <c r="S382" s="90"/>
      <c r="T382" s="90"/>
      <c r="U382" s="90"/>
      <c r="V382" s="90"/>
      <c r="W382" s="90"/>
      <c r="X382" s="90"/>
      <c r="Y382" s="90"/>
      <c r="Z382" s="90"/>
      <c r="AA382" s="90"/>
      <c r="AB382" s="90"/>
      <c r="AC382" s="90"/>
      <c r="AD382" s="90"/>
      <c r="AE382" s="90"/>
    </row>
    <row r="383" spans="1:31" s="1" customFormat="1" ht="19.5" customHeight="1" x14ac:dyDescent="0.25">
      <c r="A383" s="11"/>
      <c r="B383" s="165"/>
      <c r="C383" s="165"/>
      <c r="D383" s="50" t="s">
        <v>293</v>
      </c>
      <c r="E383" s="171"/>
      <c r="F383" s="121"/>
      <c r="G383" s="119"/>
      <c r="H383" s="128"/>
      <c r="I383" s="192"/>
      <c r="J383" s="70">
        <v>42.64</v>
      </c>
      <c r="K383" s="69">
        <v>51.17</v>
      </c>
      <c r="L383" s="91"/>
      <c r="M383" s="90"/>
      <c r="N383" s="90">
        <v>1</v>
      </c>
      <c r="O383" s="90"/>
      <c r="P383" s="90"/>
      <c r="Q383" s="90"/>
      <c r="R383" s="90"/>
      <c r="S383" s="90"/>
      <c r="T383" s="90"/>
      <c r="U383" s="90"/>
      <c r="V383" s="90"/>
      <c r="W383" s="90"/>
      <c r="X383" s="90"/>
      <c r="Y383" s="90"/>
      <c r="Z383" s="90"/>
      <c r="AA383" s="90"/>
      <c r="AB383" s="90"/>
      <c r="AC383" s="90"/>
      <c r="AD383" s="90"/>
      <c r="AE383" s="90"/>
    </row>
    <row r="384" spans="1:31" s="1" customFormat="1" x14ac:dyDescent="0.25">
      <c r="A384" s="11"/>
      <c r="B384" s="165"/>
      <c r="C384" s="165"/>
      <c r="D384" s="50" t="s">
        <v>292</v>
      </c>
      <c r="E384" s="171"/>
      <c r="F384" s="121"/>
      <c r="G384" s="119"/>
      <c r="H384" s="120" t="s">
        <v>182</v>
      </c>
      <c r="I384" s="192"/>
      <c r="J384" s="70">
        <v>15.79</v>
      </c>
      <c r="K384" s="69">
        <v>18.95</v>
      </c>
      <c r="L384" s="91"/>
      <c r="M384" s="90"/>
      <c r="N384" s="90">
        <v>1</v>
      </c>
      <c r="O384" s="90"/>
      <c r="P384" s="90"/>
      <c r="Q384" s="90"/>
      <c r="R384" s="90"/>
      <c r="S384" s="90"/>
      <c r="T384" s="90"/>
      <c r="U384" s="90"/>
      <c r="V384" s="90"/>
      <c r="W384" s="90"/>
      <c r="X384" s="90"/>
      <c r="Y384" s="90"/>
      <c r="Z384" s="90"/>
      <c r="AA384" s="90"/>
      <c r="AB384" s="90"/>
      <c r="AC384" s="90"/>
      <c r="AD384" s="90"/>
      <c r="AE384" s="90"/>
    </row>
    <row r="385" spans="1:31" s="1" customFormat="1" x14ac:dyDescent="0.25">
      <c r="A385" s="11"/>
      <c r="B385" s="132"/>
      <c r="C385" s="132"/>
      <c r="D385" s="50" t="s">
        <v>293</v>
      </c>
      <c r="E385" s="171"/>
      <c r="F385" s="121"/>
      <c r="G385" s="118"/>
      <c r="H385" s="122"/>
      <c r="I385" s="192"/>
      <c r="J385" s="70">
        <v>18.489999999999998</v>
      </c>
      <c r="K385" s="69">
        <v>22.19</v>
      </c>
      <c r="L385" s="91"/>
      <c r="M385" s="90"/>
      <c r="N385" s="90">
        <v>1</v>
      </c>
      <c r="O385" s="90"/>
      <c r="P385" s="90"/>
      <c r="Q385" s="90"/>
      <c r="R385" s="90"/>
      <c r="S385" s="90"/>
      <c r="T385" s="90"/>
      <c r="U385" s="90"/>
      <c r="V385" s="90"/>
      <c r="W385" s="90"/>
      <c r="X385" s="90"/>
      <c r="Y385" s="90"/>
      <c r="Z385" s="90"/>
      <c r="AA385" s="90"/>
      <c r="AB385" s="90"/>
      <c r="AC385" s="90"/>
      <c r="AD385" s="90"/>
      <c r="AE385" s="90"/>
    </row>
    <row r="386" spans="1:31" s="1" customFormat="1" ht="15.75" customHeight="1" x14ac:dyDescent="0.25">
      <c r="A386" s="11"/>
      <c r="B386" s="131">
        <v>45646</v>
      </c>
      <c r="C386" s="131" t="s">
        <v>382</v>
      </c>
      <c r="D386" s="50" t="s">
        <v>292</v>
      </c>
      <c r="E386" s="171"/>
      <c r="F386" s="121"/>
      <c r="G386" s="117" t="s">
        <v>161</v>
      </c>
      <c r="H386" s="120" t="s">
        <v>8</v>
      </c>
      <c r="I386" s="192"/>
      <c r="J386" s="70">
        <v>39.28</v>
      </c>
      <c r="K386" s="69">
        <v>47.14</v>
      </c>
      <c r="L386" s="91"/>
      <c r="M386" s="90"/>
      <c r="N386" s="90">
        <v>1</v>
      </c>
      <c r="O386" s="90"/>
      <c r="P386" s="90"/>
      <c r="Q386" s="90"/>
      <c r="R386" s="90"/>
      <c r="S386" s="90"/>
      <c r="T386" s="90"/>
      <c r="U386" s="90"/>
      <c r="V386" s="90"/>
      <c r="W386" s="90"/>
      <c r="X386" s="90"/>
      <c r="Y386" s="90"/>
      <c r="Z386" s="90"/>
      <c r="AA386" s="90"/>
      <c r="AB386" s="90"/>
      <c r="AC386" s="90"/>
      <c r="AD386" s="90"/>
      <c r="AE386" s="90"/>
    </row>
    <row r="387" spans="1:31" s="1" customFormat="1" ht="15.75" customHeight="1" x14ac:dyDescent="0.25">
      <c r="A387" s="11"/>
      <c r="B387" s="165"/>
      <c r="C387" s="165"/>
      <c r="D387" s="50" t="s">
        <v>293</v>
      </c>
      <c r="E387" s="171"/>
      <c r="F387" s="121"/>
      <c r="G387" s="118"/>
      <c r="H387" s="121"/>
      <c r="I387" s="192"/>
      <c r="J387" s="70">
        <v>46</v>
      </c>
      <c r="K387" s="69">
        <v>55.2</v>
      </c>
      <c r="L387" s="91"/>
      <c r="M387" s="90"/>
      <c r="N387" s="90">
        <v>1</v>
      </c>
      <c r="O387" s="90"/>
      <c r="P387" s="90"/>
      <c r="Q387" s="90"/>
      <c r="R387" s="90"/>
      <c r="S387" s="90"/>
      <c r="T387" s="90"/>
      <c r="U387" s="90"/>
      <c r="V387" s="90"/>
      <c r="W387" s="90"/>
      <c r="X387" s="90"/>
      <c r="Y387" s="90"/>
      <c r="Z387" s="90"/>
      <c r="AA387" s="90"/>
      <c r="AB387" s="90"/>
      <c r="AC387" s="90"/>
      <c r="AD387" s="90"/>
      <c r="AE387" s="90"/>
    </row>
    <row r="388" spans="1:31" s="1" customFormat="1" x14ac:dyDescent="0.25">
      <c r="A388" s="11"/>
      <c r="B388" s="165"/>
      <c r="C388" s="165"/>
      <c r="D388" s="50" t="s">
        <v>292</v>
      </c>
      <c r="E388" s="171"/>
      <c r="F388" s="121"/>
      <c r="G388" s="117" t="s">
        <v>162</v>
      </c>
      <c r="H388" s="121"/>
      <c r="I388" s="192"/>
      <c r="J388" s="70">
        <v>27.92</v>
      </c>
      <c r="K388" s="69">
        <v>33.51</v>
      </c>
      <c r="L388" s="91"/>
      <c r="N388" s="90">
        <v>1</v>
      </c>
    </row>
    <row r="389" spans="1:31" s="1" customFormat="1" x14ac:dyDescent="0.25">
      <c r="A389" s="11"/>
      <c r="B389" s="165"/>
      <c r="C389" s="165"/>
      <c r="D389" s="50" t="s">
        <v>293</v>
      </c>
      <c r="E389" s="171"/>
      <c r="F389" s="121"/>
      <c r="G389" s="118"/>
      <c r="H389" s="121"/>
      <c r="I389" s="192"/>
      <c r="J389" s="70">
        <v>32.700000000000003</v>
      </c>
      <c r="K389" s="69">
        <v>39.24</v>
      </c>
      <c r="L389" s="91"/>
      <c r="M389" s="95"/>
      <c r="N389" s="90">
        <v>1</v>
      </c>
      <c r="O389" s="95"/>
      <c r="P389" s="95"/>
      <c r="Q389" s="95"/>
      <c r="R389" s="95"/>
      <c r="S389" s="95"/>
      <c r="T389" s="95"/>
      <c r="U389" s="95"/>
      <c r="V389" s="95"/>
      <c r="W389" s="95"/>
      <c r="X389" s="95"/>
      <c r="Y389" s="95"/>
      <c r="Z389" s="95"/>
      <c r="AA389" s="95"/>
      <c r="AB389" s="95"/>
      <c r="AC389" s="95"/>
      <c r="AD389" s="95"/>
      <c r="AE389" s="95"/>
    </row>
    <row r="390" spans="1:31" s="1" customFormat="1" x14ac:dyDescent="0.25">
      <c r="A390" s="11"/>
      <c r="B390" s="165"/>
      <c r="C390" s="165"/>
      <c r="D390" s="50" t="s">
        <v>292</v>
      </c>
      <c r="E390" s="171"/>
      <c r="F390" s="121"/>
      <c r="G390" s="117" t="s">
        <v>163</v>
      </c>
      <c r="H390" s="121"/>
      <c r="I390" s="192"/>
      <c r="J390" s="70">
        <v>29.19</v>
      </c>
      <c r="K390" s="69">
        <v>35.03</v>
      </c>
      <c r="L390" s="91"/>
      <c r="N390" s="90">
        <v>1</v>
      </c>
    </row>
    <row r="391" spans="1:31" s="1" customFormat="1" x14ac:dyDescent="0.25">
      <c r="A391" s="11"/>
      <c r="B391" s="165"/>
      <c r="C391" s="165"/>
      <c r="D391" s="50" t="s">
        <v>293</v>
      </c>
      <c r="E391" s="171"/>
      <c r="F391" s="121"/>
      <c r="G391" s="119"/>
      <c r="H391" s="122"/>
      <c r="I391" s="192"/>
      <c r="J391" s="70">
        <v>34.18</v>
      </c>
      <c r="K391" s="69">
        <v>41.02</v>
      </c>
      <c r="L391" s="91"/>
      <c r="M391" s="95"/>
      <c r="N391" s="90">
        <v>1</v>
      </c>
      <c r="O391" s="95"/>
      <c r="P391" s="95"/>
      <c r="Q391" s="95"/>
      <c r="R391" s="95"/>
      <c r="S391" s="95"/>
      <c r="T391" s="95"/>
      <c r="U391" s="95"/>
      <c r="V391" s="95"/>
      <c r="W391" s="95"/>
      <c r="X391" s="95"/>
      <c r="Y391" s="95"/>
      <c r="Z391" s="95"/>
      <c r="AA391" s="95"/>
      <c r="AB391" s="95"/>
      <c r="AC391" s="95"/>
      <c r="AD391" s="95"/>
      <c r="AE391" s="95"/>
    </row>
    <row r="392" spans="1:31" s="1" customFormat="1" x14ac:dyDescent="0.25">
      <c r="A392" s="11"/>
      <c r="B392" s="165"/>
      <c r="C392" s="165"/>
      <c r="D392" s="50" t="s">
        <v>292</v>
      </c>
      <c r="E392" s="171"/>
      <c r="F392" s="121"/>
      <c r="G392" s="117" t="s">
        <v>164</v>
      </c>
      <c r="H392" s="120" t="s">
        <v>8</v>
      </c>
      <c r="I392" s="192"/>
      <c r="J392" s="70">
        <v>35.840000000000003</v>
      </c>
      <c r="K392" s="69">
        <v>43.01</v>
      </c>
      <c r="L392" s="91"/>
      <c r="N392" s="90">
        <v>1</v>
      </c>
    </row>
    <row r="393" spans="1:31" s="1" customFormat="1" x14ac:dyDescent="0.25">
      <c r="A393" s="11"/>
      <c r="B393" s="165"/>
      <c r="C393" s="165"/>
      <c r="D393" s="50" t="s">
        <v>293</v>
      </c>
      <c r="E393" s="171"/>
      <c r="F393" s="121"/>
      <c r="G393" s="118"/>
      <c r="H393" s="121"/>
      <c r="I393" s="192"/>
      <c r="J393" s="70">
        <v>41.97</v>
      </c>
      <c r="K393" s="69">
        <v>50.36</v>
      </c>
      <c r="L393" s="91"/>
      <c r="M393" s="95"/>
      <c r="N393" s="90">
        <v>1</v>
      </c>
      <c r="O393" s="95"/>
      <c r="P393" s="95"/>
      <c r="Q393" s="95"/>
      <c r="R393" s="95"/>
      <c r="S393" s="95"/>
      <c r="T393" s="95"/>
      <c r="U393" s="95"/>
      <c r="V393" s="95"/>
      <c r="W393" s="95"/>
      <c r="X393" s="95"/>
      <c r="Y393" s="95"/>
      <c r="Z393" s="95"/>
      <c r="AA393" s="95"/>
      <c r="AB393" s="95"/>
      <c r="AC393" s="95"/>
      <c r="AD393" s="95"/>
      <c r="AE393" s="95"/>
    </row>
    <row r="394" spans="1:31" s="1" customFormat="1" x14ac:dyDescent="0.25">
      <c r="A394" s="11"/>
      <c r="B394" s="165"/>
      <c r="C394" s="165"/>
      <c r="D394" s="50" t="s">
        <v>292</v>
      </c>
      <c r="E394" s="171"/>
      <c r="F394" s="121"/>
      <c r="G394" s="117" t="s">
        <v>165</v>
      </c>
      <c r="H394" s="121"/>
      <c r="I394" s="192"/>
      <c r="J394" s="70">
        <v>32.36</v>
      </c>
      <c r="K394" s="69">
        <v>38.83</v>
      </c>
      <c r="L394" s="91"/>
      <c r="N394" s="90">
        <v>1</v>
      </c>
    </row>
    <row r="395" spans="1:31" s="1" customFormat="1" x14ac:dyDescent="0.25">
      <c r="A395" s="11"/>
      <c r="B395" s="165"/>
      <c r="C395" s="165"/>
      <c r="D395" s="50" t="s">
        <v>293</v>
      </c>
      <c r="E395" s="171"/>
      <c r="F395" s="121"/>
      <c r="G395" s="118"/>
      <c r="H395" s="121"/>
      <c r="I395" s="192"/>
      <c r="J395" s="70">
        <v>37.89</v>
      </c>
      <c r="K395" s="69">
        <v>45.47</v>
      </c>
      <c r="L395" s="91"/>
      <c r="M395" s="95"/>
      <c r="N395" s="90">
        <v>1</v>
      </c>
      <c r="O395" s="95"/>
      <c r="P395" s="95"/>
      <c r="Q395" s="95"/>
      <c r="R395" s="95"/>
      <c r="S395" s="95"/>
      <c r="T395" s="95"/>
      <c r="U395" s="95"/>
      <c r="V395" s="95"/>
      <c r="W395" s="95"/>
      <c r="X395" s="95"/>
      <c r="Y395" s="95"/>
      <c r="Z395" s="95"/>
      <c r="AA395" s="95"/>
      <c r="AB395" s="95"/>
      <c r="AC395" s="95"/>
      <c r="AD395" s="95"/>
      <c r="AE395" s="95"/>
    </row>
    <row r="396" spans="1:31" s="1" customFormat="1" x14ac:dyDescent="0.25">
      <c r="A396" s="11"/>
      <c r="B396" s="165"/>
      <c r="C396" s="165"/>
      <c r="D396" s="50" t="s">
        <v>292</v>
      </c>
      <c r="E396" s="171"/>
      <c r="F396" s="121"/>
      <c r="G396" s="117" t="s">
        <v>72</v>
      </c>
      <c r="H396" s="121"/>
      <c r="I396" s="192"/>
      <c r="J396" s="70">
        <v>29.13</v>
      </c>
      <c r="K396" s="69">
        <v>34.96</v>
      </c>
      <c r="L396" s="91"/>
      <c r="N396" s="90">
        <v>1</v>
      </c>
    </row>
    <row r="397" spans="1:31" s="1" customFormat="1" x14ac:dyDescent="0.25">
      <c r="A397" s="11"/>
      <c r="B397" s="165"/>
      <c r="C397" s="165"/>
      <c r="D397" s="50" t="s">
        <v>293</v>
      </c>
      <c r="E397" s="171"/>
      <c r="F397" s="121"/>
      <c r="G397" s="118"/>
      <c r="H397" s="121"/>
      <c r="I397" s="192"/>
      <c r="J397" s="70">
        <v>34.11</v>
      </c>
      <c r="K397" s="69">
        <v>40.93</v>
      </c>
      <c r="L397" s="91"/>
      <c r="M397" s="95"/>
      <c r="N397" s="90">
        <v>1</v>
      </c>
      <c r="O397" s="95"/>
      <c r="P397" s="95"/>
      <c r="Q397" s="95"/>
      <c r="R397" s="95"/>
      <c r="S397" s="95"/>
      <c r="T397" s="95"/>
      <c r="U397" s="95"/>
      <c r="V397" s="95"/>
      <c r="W397" s="95"/>
      <c r="X397" s="95"/>
      <c r="Y397" s="95"/>
      <c r="Z397" s="95"/>
      <c r="AA397" s="95"/>
      <c r="AB397" s="95"/>
      <c r="AC397" s="95"/>
      <c r="AD397" s="95"/>
      <c r="AE397" s="95"/>
    </row>
    <row r="398" spans="1:31" s="1" customFormat="1" x14ac:dyDescent="0.25">
      <c r="A398" s="11"/>
      <c r="B398" s="165"/>
      <c r="C398" s="165"/>
      <c r="D398" s="50" t="s">
        <v>292</v>
      </c>
      <c r="E398" s="171"/>
      <c r="F398" s="121"/>
      <c r="G398" s="117" t="s">
        <v>135</v>
      </c>
      <c r="H398" s="121"/>
      <c r="I398" s="192"/>
      <c r="J398" s="70">
        <v>34.25</v>
      </c>
      <c r="K398" s="69">
        <v>41.1</v>
      </c>
      <c r="L398" s="91"/>
      <c r="N398" s="90">
        <v>1</v>
      </c>
    </row>
    <row r="399" spans="1:31" s="1" customFormat="1" x14ac:dyDescent="0.25">
      <c r="A399" s="11"/>
      <c r="B399" s="165"/>
      <c r="C399" s="165"/>
      <c r="D399" s="50" t="s">
        <v>293</v>
      </c>
      <c r="E399" s="171"/>
      <c r="F399" s="121"/>
      <c r="G399" s="118"/>
      <c r="H399" s="121"/>
      <c r="I399" s="192"/>
      <c r="J399" s="70">
        <v>40.11</v>
      </c>
      <c r="K399" s="69">
        <v>48.13</v>
      </c>
      <c r="L399" s="91"/>
      <c r="M399" s="95"/>
      <c r="N399" s="90">
        <v>1</v>
      </c>
      <c r="O399" s="95"/>
      <c r="P399" s="95"/>
      <c r="Q399" s="95"/>
      <c r="R399" s="95"/>
      <c r="S399" s="95"/>
      <c r="T399" s="95"/>
      <c r="U399" s="95"/>
      <c r="V399" s="95"/>
      <c r="W399" s="95"/>
      <c r="X399" s="95"/>
      <c r="Y399" s="95"/>
      <c r="Z399" s="95"/>
      <c r="AA399" s="95"/>
      <c r="AB399" s="95"/>
      <c r="AC399" s="95"/>
      <c r="AD399" s="95"/>
      <c r="AE399" s="95"/>
    </row>
    <row r="400" spans="1:31" s="1" customFormat="1" x14ac:dyDescent="0.25">
      <c r="A400" s="11"/>
      <c r="B400" s="165"/>
      <c r="C400" s="165"/>
      <c r="D400" s="50" t="s">
        <v>292</v>
      </c>
      <c r="E400" s="171"/>
      <c r="F400" s="121"/>
      <c r="G400" s="117" t="s">
        <v>166</v>
      </c>
      <c r="H400" s="121"/>
      <c r="I400" s="192"/>
      <c r="J400" s="70">
        <v>29.36</v>
      </c>
      <c r="K400" s="69">
        <v>35.229999999999997</v>
      </c>
      <c r="L400" s="91"/>
      <c r="N400" s="90">
        <v>1</v>
      </c>
    </row>
    <row r="401" spans="1:43" s="1" customFormat="1" x14ac:dyDescent="0.25">
      <c r="A401" s="34"/>
      <c r="B401" s="165"/>
      <c r="C401" s="165"/>
      <c r="D401" s="50" t="s">
        <v>293</v>
      </c>
      <c r="E401" s="171"/>
      <c r="F401" s="121"/>
      <c r="G401" s="118"/>
      <c r="H401" s="121"/>
      <c r="I401" s="192"/>
      <c r="J401" s="70">
        <v>34.369999999999997</v>
      </c>
      <c r="K401" s="69">
        <v>41.24</v>
      </c>
      <c r="L401" s="91"/>
      <c r="M401" s="95"/>
      <c r="N401" s="90">
        <v>1</v>
      </c>
      <c r="O401" s="95"/>
      <c r="P401" s="95"/>
      <c r="Q401" s="95"/>
      <c r="R401" s="95"/>
      <c r="S401" s="95"/>
      <c r="T401" s="95"/>
      <c r="U401" s="95"/>
      <c r="V401" s="95"/>
      <c r="W401" s="95"/>
      <c r="X401" s="95"/>
      <c r="Y401" s="95"/>
      <c r="Z401" s="95"/>
      <c r="AA401" s="95"/>
      <c r="AB401" s="95"/>
      <c r="AC401" s="95"/>
      <c r="AD401" s="95"/>
      <c r="AE401" s="95"/>
    </row>
    <row r="402" spans="1:43" s="1" customFormat="1" x14ac:dyDescent="0.25">
      <c r="A402" s="34"/>
      <c r="B402" s="165"/>
      <c r="C402" s="165"/>
      <c r="D402" s="50" t="s">
        <v>292</v>
      </c>
      <c r="E402" s="171"/>
      <c r="F402" s="121"/>
      <c r="G402" s="117" t="s">
        <v>73</v>
      </c>
      <c r="H402" s="121"/>
      <c r="I402" s="192"/>
      <c r="J402" s="70">
        <v>40.1</v>
      </c>
      <c r="K402" s="69">
        <v>48.12</v>
      </c>
      <c r="L402" s="91"/>
      <c r="N402" s="90">
        <v>1</v>
      </c>
    </row>
    <row r="403" spans="1:43" s="1" customFormat="1" x14ac:dyDescent="0.25">
      <c r="A403" s="34"/>
      <c r="B403" s="132"/>
      <c r="C403" s="132"/>
      <c r="D403" s="50" t="s">
        <v>293</v>
      </c>
      <c r="E403" s="171"/>
      <c r="F403" s="122"/>
      <c r="G403" s="118"/>
      <c r="H403" s="122"/>
      <c r="I403" s="130"/>
      <c r="J403" s="70">
        <v>46.96</v>
      </c>
      <c r="K403" s="69">
        <v>56.35</v>
      </c>
      <c r="L403" s="91"/>
      <c r="M403" s="95"/>
      <c r="N403" s="90">
        <v>1</v>
      </c>
      <c r="O403" s="95"/>
      <c r="P403" s="95"/>
      <c r="Q403" s="95"/>
      <c r="R403" s="95"/>
      <c r="S403" s="95"/>
      <c r="T403" s="95"/>
      <c r="U403" s="95"/>
      <c r="V403" s="95"/>
      <c r="W403" s="95"/>
      <c r="X403" s="95"/>
      <c r="Y403" s="95"/>
      <c r="Z403" s="95"/>
      <c r="AA403" s="95"/>
      <c r="AB403" s="95"/>
      <c r="AC403" s="95"/>
      <c r="AD403" s="95"/>
      <c r="AE403" s="95"/>
    </row>
    <row r="404" spans="1:43" s="25" customFormat="1" x14ac:dyDescent="0.25">
      <c r="A404" s="28"/>
      <c r="B404" s="125">
        <v>45646</v>
      </c>
      <c r="C404" s="125" t="s">
        <v>385</v>
      </c>
      <c r="D404" s="50" t="s">
        <v>292</v>
      </c>
      <c r="E404" s="171"/>
      <c r="F404" s="125" t="s">
        <v>69</v>
      </c>
      <c r="G404" s="127" t="s">
        <v>263</v>
      </c>
      <c r="H404" s="125" t="s">
        <v>7</v>
      </c>
      <c r="I404" s="38">
        <v>21.2</v>
      </c>
      <c r="J404" s="38" t="s">
        <v>107</v>
      </c>
      <c r="K404" s="38" t="s">
        <v>107</v>
      </c>
      <c r="L404" s="91"/>
      <c r="M404" s="90"/>
      <c r="N404" s="90"/>
      <c r="O404" s="90"/>
      <c r="P404" s="90"/>
      <c r="Q404" s="90"/>
      <c r="R404" s="90"/>
      <c r="S404" s="90"/>
      <c r="T404" s="90"/>
      <c r="U404" s="90"/>
      <c r="V404" s="90"/>
      <c r="W404" s="90"/>
      <c r="X404" s="90"/>
      <c r="Y404" s="90"/>
      <c r="Z404" s="90"/>
      <c r="AA404" s="90"/>
      <c r="AB404" s="90"/>
      <c r="AC404" s="90"/>
      <c r="AD404" s="90"/>
    </row>
    <row r="405" spans="1:43" s="25" customFormat="1" x14ac:dyDescent="0.25">
      <c r="A405" s="28"/>
      <c r="B405" s="126"/>
      <c r="C405" s="126"/>
      <c r="D405" s="50" t="s">
        <v>293</v>
      </c>
      <c r="E405" s="171"/>
      <c r="F405" s="126"/>
      <c r="G405" s="128"/>
      <c r="H405" s="126"/>
      <c r="I405" s="38">
        <v>23.88</v>
      </c>
      <c r="J405" s="38" t="s">
        <v>107</v>
      </c>
      <c r="K405" s="38" t="s">
        <v>107</v>
      </c>
      <c r="L405" s="91"/>
      <c r="M405" s="90"/>
      <c r="N405" s="90"/>
      <c r="O405" s="90"/>
      <c r="P405" s="90"/>
      <c r="Q405" s="90"/>
      <c r="R405" s="90"/>
      <c r="S405" s="90"/>
      <c r="T405" s="90"/>
      <c r="U405" s="90"/>
      <c r="V405" s="90"/>
      <c r="W405" s="90"/>
      <c r="X405" s="90"/>
      <c r="Y405" s="90"/>
      <c r="Z405" s="90"/>
      <c r="AA405" s="90"/>
      <c r="AB405" s="90"/>
      <c r="AC405" s="90"/>
      <c r="AD405" s="90"/>
      <c r="AE405" s="66"/>
    </row>
    <row r="406" spans="1:43" s="25" customFormat="1" x14ac:dyDescent="0.25">
      <c r="A406" s="28"/>
      <c r="B406" s="125">
        <v>45646</v>
      </c>
      <c r="C406" s="125" t="s">
        <v>382</v>
      </c>
      <c r="D406" s="110" t="s">
        <v>292</v>
      </c>
      <c r="E406" s="171"/>
      <c r="F406" s="125" t="s">
        <v>69</v>
      </c>
      <c r="G406" s="127" t="s">
        <v>74</v>
      </c>
      <c r="H406" s="125" t="s">
        <v>8</v>
      </c>
      <c r="I406" s="129">
        <v>63.65</v>
      </c>
      <c r="J406" s="38">
        <v>36.36</v>
      </c>
      <c r="K406" s="38">
        <v>43.63</v>
      </c>
      <c r="L406" s="91"/>
      <c r="M406" s="90"/>
      <c r="N406" s="90">
        <v>1</v>
      </c>
      <c r="O406" s="90"/>
      <c r="P406" s="90"/>
      <c r="Q406" s="90"/>
      <c r="R406" s="90"/>
      <c r="S406" s="90"/>
      <c r="T406" s="90"/>
      <c r="U406" s="90"/>
      <c r="V406" s="90"/>
      <c r="W406" s="90"/>
      <c r="X406" s="90"/>
      <c r="Y406" s="90"/>
      <c r="Z406" s="90"/>
      <c r="AA406" s="90"/>
      <c r="AB406" s="90"/>
      <c r="AC406" s="90"/>
      <c r="AD406" s="90"/>
      <c r="AE406" s="66"/>
    </row>
    <row r="407" spans="1:43" s="25" customFormat="1" x14ac:dyDescent="0.25">
      <c r="A407" s="28"/>
      <c r="B407" s="126"/>
      <c r="C407" s="126"/>
      <c r="D407" s="110" t="s">
        <v>293</v>
      </c>
      <c r="E407" s="171"/>
      <c r="F407" s="126"/>
      <c r="G407" s="128"/>
      <c r="H407" s="126"/>
      <c r="I407" s="130"/>
      <c r="J407" s="38">
        <v>42.57</v>
      </c>
      <c r="K407" s="38">
        <v>51.08</v>
      </c>
      <c r="L407" s="91"/>
      <c r="M407" s="90"/>
      <c r="N407" s="90">
        <v>1</v>
      </c>
      <c r="O407" s="90"/>
      <c r="P407" s="90"/>
      <c r="Q407" s="90"/>
      <c r="R407" s="90"/>
      <c r="S407" s="90"/>
      <c r="T407" s="90"/>
      <c r="U407" s="90"/>
      <c r="V407" s="90"/>
      <c r="W407" s="90"/>
      <c r="X407" s="90"/>
      <c r="Y407" s="90"/>
      <c r="Z407" s="90"/>
      <c r="AA407" s="90"/>
      <c r="AB407" s="90"/>
      <c r="AC407" s="90"/>
      <c r="AD407" s="90"/>
      <c r="AE407" s="66"/>
    </row>
    <row r="408" spans="1:43" s="25" customFormat="1" ht="20.25" customHeight="1" x14ac:dyDescent="0.25">
      <c r="A408" s="28"/>
      <c r="B408" s="125">
        <v>45646</v>
      </c>
      <c r="C408" s="125" t="s">
        <v>382</v>
      </c>
      <c r="D408" s="50" t="s">
        <v>292</v>
      </c>
      <c r="E408" s="171"/>
      <c r="F408" s="131" t="s">
        <v>45</v>
      </c>
      <c r="G408" s="135" t="s">
        <v>384</v>
      </c>
      <c r="H408" s="127" t="s">
        <v>8</v>
      </c>
      <c r="I408" s="129">
        <v>63.65</v>
      </c>
      <c r="J408" s="38">
        <v>43.4</v>
      </c>
      <c r="K408" s="38">
        <v>52.08</v>
      </c>
      <c r="L408" s="91"/>
      <c r="M408" s="90"/>
      <c r="N408" s="90">
        <v>1</v>
      </c>
      <c r="O408" s="90"/>
      <c r="P408" s="90"/>
      <c r="Q408" s="90"/>
      <c r="R408" s="90"/>
      <c r="S408" s="90"/>
      <c r="T408" s="90"/>
      <c r="U408" s="90"/>
      <c r="V408" s="90"/>
      <c r="W408" s="90"/>
      <c r="X408" s="90"/>
      <c r="Y408" s="90"/>
      <c r="Z408" s="90"/>
      <c r="AA408" s="90"/>
      <c r="AB408" s="90"/>
      <c r="AC408" s="90"/>
      <c r="AD408" s="90"/>
      <c r="AE408" s="66"/>
      <c r="AF408" s="66"/>
      <c r="AG408" s="66"/>
      <c r="AH408" s="66"/>
      <c r="AI408" s="66"/>
      <c r="AJ408" s="66"/>
      <c r="AK408" s="66"/>
      <c r="AL408" s="66"/>
      <c r="AM408" s="66"/>
      <c r="AN408" s="66"/>
      <c r="AO408" s="66"/>
      <c r="AP408" s="66"/>
      <c r="AQ408" s="66"/>
    </row>
    <row r="409" spans="1:43" s="25" customFormat="1" ht="20.25" customHeight="1" x14ac:dyDescent="0.25">
      <c r="A409" s="28"/>
      <c r="B409" s="151"/>
      <c r="C409" s="151"/>
      <c r="D409" s="50" t="s">
        <v>293</v>
      </c>
      <c r="E409" s="171"/>
      <c r="F409" s="165"/>
      <c r="G409" s="136"/>
      <c r="H409" s="171"/>
      <c r="I409" s="192"/>
      <c r="J409" s="38">
        <v>50.82</v>
      </c>
      <c r="K409" s="38">
        <v>60.98</v>
      </c>
      <c r="L409" s="91"/>
      <c r="M409" s="90"/>
      <c r="N409" s="90">
        <v>1</v>
      </c>
      <c r="O409" s="90"/>
      <c r="P409" s="90"/>
      <c r="Q409" s="90"/>
      <c r="R409" s="90"/>
      <c r="S409" s="90"/>
      <c r="T409" s="90"/>
      <c r="U409" s="90"/>
      <c r="V409" s="90"/>
      <c r="W409" s="90"/>
      <c r="X409" s="90"/>
      <c r="Y409" s="90"/>
      <c r="Z409" s="90"/>
      <c r="AA409" s="90"/>
      <c r="AB409" s="90"/>
      <c r="AC409" s="90"/>
      <c r="AD409" s="90"/>
      <c r="AE409" s="66"/>
      <c r="AF409" s="66"/>
      <c r="AG409" s="66"/>
      <c r="AH409" s="66"/>
      <c r="AI409" s="66"/>
      <c r="AJ409" s="66"/>
      <c r="AK409" s="66"/>
      <c r="AL409" s="66"/>
      <c r="AM409" s="66"/>
      <c r="AN409" s="66"/>
      <c r="AO409" s="66"/>
      <c r="AP409" s="66"/>
      <c r="AQ409" s="66"/>
    </row>
    <row r="410" spans="1:43" s="25" customFormat="1" ht="20.25" customHeight="1" x14ac:dyDescent="0.25">
      <c r="A410" s="28"/>
      <c r="B410" s="151"/>
      <c r="C410" s="151"/>
      <c r="D410" s="50" t="s">
        <v>292</v>
      </c>
      <c r="E410" s="171"/>
      <c r="F410" s="165"/>
      <c r="G410" s="135" t="s">
        <v>53</v>
      </c>
      <c r="H410" s="171"/>
      <c r="I410" s="192"/>
      <c r="J410" s="38">
        <v>47.14</v>
      </c>
      <c r="K410" s="38">
        <v>56.57</v>
      </c>
      <c r="L410" s="91"/>
      <c r="M410" s="90"/>
      <c r="N410" s="90">
        <v>1</v>
      </c>
      <c r="O410" s="90"/>
      <c r="P410" s="90"/>
      <c r="Q410" s="90"/>
      <c r="R410" s="90"/>
      <c r="S410" s="90"/>
      <c r="T410" s="90"/>
      <c r="U410" s="90"/>
      <c r="V410" s="90"/>
      <c r="W410" s="90"/>
      <c r="X410" s="90"/>
      <c r="Y410" s="90"/>
      <c r="Z410" s="90"/>
      <c r="AA410" s="90"/>
      <c r="AB410" s="90"/>
      <c r="AC410" s="90"/>
      <c r="AD410" s="90"/>
      <c r="AE410" s="66"/>
      <c r="AF410" s="66"/>
      <c r="AG410" s="66"/>
      <c r="AH410" s="66"/>
      <c r="AI410" s="66"/>
      <c r="AJ410" s="66"/>
      <c r="AK410" s="66"/>
      <c r="AL410" s="66"/>
      <c r="AM410" s="66"/>
      <c r="AN410" s="66"/>
      <c r="AO410" s="66"/>
      <c r="AP410" s="66"/>
      <c r="AQ410" s="66"/>
    </row>
    <row r="411" spans="1:43" s="25" customFormat="1" ht="20.25" customHeight="1" x14ac:dyDescent="0.25">
      <c r="A411" s="28"/>
      <c r="B411" s="151"/>
      <c r="C411" s="151"/>
      <c r="D411" s="50" t="s">
        <v>293</v>
      </c>
      <c r="E411" s="171"/>
      <c r="F411" s="165"/>
      <c r="G411" s="136"/>
      <c r="H411" s="171"/>
      <c r="I411" s="192"/>
      <c r="J411" s="38">
        <v>55.2</v>
      </c>
      <c r="K411" s="38">
        <v>66.239999999999995</v>
      </c>
      <c r="L411" s="91"/>
      <c r="M411" s="90"/>
      <c r="N411" s="90">
        <v>1</v>
      </c>
      <c r="O411" s="90"/>
      <c r="P411" s="90"/>
      <c r="Q411" s="90"/>
      <c r="R411" s="90"/>
      <c r="S411" s="90"/>
      <c r="T411" s="90"/>
      <c r="U411" s="90"/>
      <c r="V411" s="90"/>
      <c r="W411" s="90"/>
      <c r="X411" s="90"/>
      <c r="Y411" s="90"/>
      <c r="Z411" s="90"/>
      <c r="AA411" s="90"/>
      <c r="AB411" s="90"/>
      <c r="AC411" s="90"/>
      <c r="AD411" s="90"/>
      <c r="AE411" s="66"/>
      <c r="AF411" s="66"/>
      <c r="AG411" s="66"/>
      <c r="AH411" s="66"/>
      <c r="AI411" s="66"/>
      <c r="AJ411" s="66"/>
      <c r="AK411" s="66"/>
      <c r="AL411" s="66"/>
      <c r="AM411" s="66"/>
      <c r="AN411" s="66"/>
      <c r="AO411" s="66"/>
      <c r="AP411" s="66"/>
      <c r="AQ411" s="66"/>
    </row>
    <row r="412" spans="1:43" s="25" customFormat="1" ht="20.25" customHeight="1" x14ac:dyDescent="0.25">
      <c r="A412" s="28"/>
      <c r="B412" s="151"/>
      <c r="C412" s="151"/>
      <c r="D412" s="50" t="s">
        <v>292</v>
      </c>
      <c r="E412" s="171"/>
      <c r="F412" s="165"/>
      <c r="G412" s="135" t="s">
        <v>47</v>
      </c>
      <c r="H412" s="171"/>
      <c r="I412" s="192"/>
      <c r="J412" s="38">
        <v>49.85</v>
      </c>
      <c r="K412" s="38">
        <v>59.82</v>
      </c>
      <c r="L412" s="91"/>
      <c r="M412" s="90"/>
      <c r="N412" s="90">
        <v>1</v>
      </c>
      <c r="O412" s="90"/>
      <c r="P412" s="90"/>
      <c r="Q412" s="90"/>
      <c r="R412" s="90"/>
      <c r="S412" s="90"/>
      <c r="T412" s="90"/>
      <c r="U412" s="90"/>
      <c r="V412" s="90"/>
      <c r="W412" s="90"/>
      <c r="X412" s="90"/>
      <c r="Y412" s="90"/>
      <c r="Z412" s="90"/>
      <c r="AA412" s="90"/>
      <c r="AB412" s="90"/>
      <c r="AC412" s="90"/>
      <c r="AD412" s="90"/>
      <c r="AE412" s="66"/>
      <c r="AF412" s="66"/>
      <c r="AG412" s="66"/>
      <c r="AH412" s="66"/>
      <c r="AI412" s="66"/>
      <c r="AJ412" s="66"/>
      <c r="AK412" s="66"/>
      <c r="AL412" s="66"/>
      <c r="AM412" s="66"/>
      <c r="AN412" s="66"/>
      <c r="AO412" s="66"/>
      <c r="AP412" s="66"/>
      <c r="AQ412" s="66"/>
    </row>
    <row r="413" spans="1:43" s="25" customFormat="1" ht="20.25" customHeight="1" x14ac:dyDescent="0.25">
      <c r="A413" s="28"/>
      <c r="B413" s="151"/>
      <c r="C413" s="151"/>
      <c r="D413" s="50" t="s">
        <v>293</v>
      </c>
      <c r="E413" s="171"/>
      <c r="F413" s="165"/>
      <c r="G413" s="136"/>
      <c r="H413" s="171"/>
      <c r="I413" s="192"/>
      <c r="J413" s="38">
        <v>58.37</v>
      </c>
      <c r="K413" s="38">
        <v>70.040000000000006</v>
      </c>
      <c r="L413" s="91"/>
      <c r="M413" s="90"/>
      <c r="N413" s="90">
        <v>1</v>
      </c>
      <c r="O413" s="90"/>
      <c r="P413" s="90"/>
      <c r="Q413" s="90"/>
      <c r="R413" s="90"/>
      <c r="S413" s="90"/>
      <c r="T413" s="90"/>
      <c r="U413" s="90"/>
      <c r="V413" s="90"/>
      <c r="W413" s="90"/>
      <c r="X413" s="90"/>
      <c r="Y413" s="90"/>
      <c r="Z413" s="90"/>
      <c r="AA413" s="90"/>
      <c r="AB413" s="90"/>
      <c r="AC413" s="90"/>
      <c r="AD413" s="90"/>
      <c r="AE413" s="66"/>
      <c r="AF413" s="66"/>
      <c r="AG413" s="66"/>
      <c r="AH413" s="66"/>
      <c r="AI413" s="66"/>
      <c r="AJ413" s="66"/>
      <c r="AK413" s="66"/>
      <c r="AL413" s="66"/>
      <c r="AM413" s="66"/>
      <c r="AN413" s="66"/>
      <c r="AO413" s="66"/>
      <c r="AP413" s="66"/>
      <c r="AQ413" s="66"/>
    </row>
    <row r="414" spans="1:43" s="25" customFormat="1" ht="20.25" customHeight="1" x14ac:dyDescent="0.25">
      <c r="A414" s="28"/>
      <c r="B414" s="151"/>
      <c r="C414" s="151"/>
      <c r="D414" s="50" t="s">
        <v>292</v>
      </c>
      <c r="E414" s="171"/>
      <c r="F414" s="165"/>
      <c r="G414" s="135" t="s">
        <v>46</v>
      </c>
      <c r="H414" s="171"/>
      <c r="I414" s="192"/>
      <c r="J414" s="38">
        <v>42.55</v>
      </c>
      <c r="K414" s="38">
        <v>51.06</v>
      </c>
      <c r="L414" s="91"/>
      <c r="M414" s="90"/>
      <c r="N414" s="90">
        <v>1</v>
      </c>
      <c r="O414" s="90"/>
      <c r="P414" s="90"/>
      <c r="Q414" s="90"/>
      <c r="R414" s="90"/>
      <c r="S414" s="90"/>
      <c r="T414" s="90"/>
      <c r="U414" s="90"/>
      <c r="V414" s="90"/>
      <c r="W414" s="90"/>
      <c r="X414" s="90"/>
      <c r="Y414" s="90"/>
      <c r="Z414" s="90"/>
      <c r="AA414" s="90"/>
      <c r="AB414" s="90"/>
      <c r="AC414" s="90"/>
      <c r="AD414" s="90"/>
      <c r="AE414" s="66"/>
      <c r="AF414" s="66"/>
      <c r="AG414" s="66"/>
      <c r="AH414" s="66"/>
      <c r="AI414" s="66"/>
      <c r="AJ414" s="66"/>
      <c r="AK414" s="66"/>
      <c r="AL414" s="66"/>
      <c r="AM414" s="66"/>
      <c r="AN414" s="66"/>
      <c r="AO414" s="66"/>
      <c r="AP414" s="66"/>
      <c r="AQ414" s="66"/>
    </row>
    <row r="415" spans="1:43" s="25" customFormat="1" ht="20.25" customHeight="1" x14ac:dyDescent="0.25">
      <c r="A415" s="28"/>
      <c r="B415" s="151"/>
      <c r="C415" s="151"/>
      <c r="D415" s="50" t="s">
        <v>293</v>
      </c>
      <c r="E415" s="171"/>
      <c r="F415" s="165"/>
      <c r="G415" s="136"/>
      <c r="H415" s="171"/>
      <c r="I415" s="192"/>
      <c r="J415" s="38">
        <v>49.82</v>
      </c>
      <c r="K415" s="38">
        <v>59.78</v>
      </c>
      <c r="L415" s="91"/>
      <c r="M415" s="90"/>
      <c r="N415" s="90">
        <v>1</v>
      </c>
      <c r="O415" s="90"/>
      <c r="P415" s="90"/>
      <c r="Q415" s="90"/>
      <c r="R415" s="90"/>
      <c r="S415" s="90"/>
      <c r="T415" s="90"/>
      <c r="U415" s="90"/>
      <c r="V415" s="90"/>
      <c r="W415" s="90"/>
      <c r="X415" s="90"/>
      <c r="Y415" s="90"/>
      <c r="Z415" s="90"/>
      <c r="AA415" s="90"/>
      <c r="AB415" s="90"/>
      <c r="AC415" s="90"/>
      <c r="AD415" s="90"/>
      <c r="AE415" s="66"/>
      <c r="AF415" s="66"/>
      <c r="AG415" s="66"/>
      <c r="AH415" s="66"/>
      <c r="AI415" s="66"/>
      <c r="AJ415" s="66"/>
      <c r="AK415" s="66"/>
      <c r="AL415" s="66"/>
      <c r="AM415" s="66"/>
      <c r="AN415" s="66"/>
      <c r="AO415" s="66"/>
      <c r="AP415" s="66"/>
      <c r="AQ415" s="66"/>
    </row>
    <row r="416" spans="1:43" s="25" customFormat="1" ht="20.25" customHeight="1" x14ac:dyDescent="0.25">
      <c r="A416" s="28"/>
      <c r="B416" s="151"/>
      <c r="C416" s="151"/>
      <c r="D416" s="50" t="s">
        <v>292</v>
      </c>
      <c r="E416" s="171"/>
      <c r="F416" s="165"/>
      <c r="G416" s="135" t="s">
        <v>240</v>
      </c>
      <c r="H416" s="171"/>
      <c r="I416" s="192"/>
      <c r="J416" s="38">
        <v>43.3</v>
      </c>
      <c r="K416" s="38">
        <v>51.96</v>
      </c>
      <c r="L416" s="91"/>
      <c r="M416" s="90"/>
      <c r="N416" s="90">
        <v>1</v>
      </c>
      <c r="O416" s="90"/>
      <c r="P416" s="90"/>
      <c r="Q416" s="90"/>
      <c r="R416" s="90"/>
      <c r="S416" s="90"/>
      <c r="T416" s="90"/>
      <c r="U416" s="90"/>
      <c r="V416" s="90"/>
      <c r="W416" s="90"/>
      <c r="X416" s="90"/>
      <c r="Y416" s="90"/>
      <c r="Z416" s="90"/>
      <c r="AA416" s="90"/>
      <c r="AB416" s="90"/>
      <c r="AC416" s="90"/>
      <c r="AD416" s="90"/>
      <c r="AE416" s="66"/>
      <c r="AF416" s="66"/>
      <c r="AG416" s="66"/>
      <c r="AH416" s="66"/>
      <c r="AI416" s="66"/>
      <c r="AJ416" s="66"/>
      <c r="AK416" s="66"/>
      <c r="AL416" s="66"/>
      <c r="AM416" s="66"/>
      <c r="AN416" s="66"/>
      <c r="AO416" s="66"/>
      <c r="AP416" s="66"/>
      <c r="AQ416" s="66"/>
    </row>
    <row r="417" spans="1:43" s="25" customFormat="1" ht="20.25" customHeight="1" x14ac:dyDescent="0.25">
      <c r="A417" s="28"/>
      <c r="B417" s="151"/>
      <c r="C417" s="151"/>
      <c r="D417" s="50" t="s">
        <v>293</v>
      </c>
      <c r="E417" s="171"/>
      <c r="F417" s="165"/>
      <c r="G417" s="136"/>
      <c r="H417" s="171"/>
      <c r="I417" s="192"/>
      <c r="J417" s="38">
        <v>50.7</v>
      </c>
      <c r="K417" s="38">
        <v>60.84</v>
      </c>
      <c r="L417" s="91"/>
      <c r="M417" s="90"/>
      <c r="N417" s="90">
        <v>1</v>
      </c>
      <c r="O417" s="90"/>
      <c r="P417" s="90"/>
      <c r="Q417" s="90"/>
      <c r="R417" s="90"/>
      <c r="S417" s="90"/>
      <c r="T417" s="90"/>
      <c r="U417" s="90"/>
      <c r="V417" s="90"/>
      <c r="W417" s="90"/>
      <c r="X417" s="90"/>
      <c r="Y417" s="90"/>
      <c r="Z417" s="90"/>
      <c r="AA417" s="90"/>
      <c r="AB417" s="90"/>
      <c r="AC417" s="90"/>
      <c r="AD417" s="90"/>
      <c r="AE417" s="66"/>
      <c r="AF417" s="66"/>
      <c r="AG417" s="66"/>
      <c r="AH417" s="66"/>
      <c r="AI417" s="66"/>
      <c r="AJ417" s="66"/>
      <c r="AK417" s="66"/>
      <c r="AL417" s="66"/>
      <c r="AM417" s="66"/>
      <c r="AN417" s="66"/>
      <c r="AO417" s="66"/>
      <c r="AP417" s="66"/>
      <c r="AQ417" s="66"/>
    </row>
    <row r="418" spans="1:43" s="25" customFormat="1" ht="20.25" customHeight="1" x14ac:dyDescent="0.25">
      <c r="A418" s="28"/>
      <c r="B418" s="151"/>
      <c r="C418" s="151"/>
      <c r="D418" s="50" t="s">
        <v>292</v>
      </c>
      <c r="E418" s="171"/>
      <c r="F418" s="165"/>
      <c r="G418" s="135" t="s">
        <v>48</v>
      </c>
      <c r="H418" s="171"/>
      <c r="I418" s="192"/>
      <c r="J418" s="38">
        <v>46.97</v>
      </c>
      <c r="K418" s="38">
        <v>56.36</v>
      </c>
      <c r="L418" s="91"/>
      <c r="M418" s="90"/>
      <c r="N418" s="90">
        <v>1</v>
      </c>
      <c r="O418" s="90"/>
      <c r="P418" s="90"/>
      <c r="Q418" s="90"/>
      <c r="R418" s="90"/>
      <c r="S418" s="90"/>
      <c r="T418" s="90"/>
      <c r="U418" s="90"/>
      <c r="V418" s="90"/>
      <c r="W418" s="90"/>
      <c r="X418" s="90"/>
      <c r="Y418" s="90"/>
      <c r="Z418" s="90"/>
      <c r="AA418" s="90"/>
      <c r="AB418" s="90"/>
      <c r="AC418" s="90"/>
      <c r="AD418" s="90"/>
      <c r="AE418" s="66"/>
      <c r="AF418" s="66"/>
      <c r="AG418" s="66"/>
      <c r="AH418" s="66"/>
      <c r="AI418" s="66"/>
      <c r="AJ418" s="66"/>
      <c r="AK418" s="66"/>
      <c r="AL418" s="66"/>
      <c r="AM418" s="66"/>
      <c r="AN418" s="66"/>
      <c r="AO418" s="66"/>
      <c r="AP418" s="66"/>
      <c r="AQ418" s="66"/>
    </row>
    <row r="419" spans="1:43" s="25" customFormat="1" ht="20.25" customHeight="1" x14ac:dyDescent="0.25">
      <c r="A419" s="28"/>
      <c r="B419" s="151"/>
      <c r="C419" s="151"/>
      <c r="D419" s="50" t="s">
        <v>293</v>
      </c>
      <c r="E419" s="171"/>
      <c r="F419" s="165"/>
      <c r="G419" s="136"/>
      <c r="H419" s="171"/>
      <c r="I419" s="192"/>
      <c r="J419" s="38">
        <v>54.99</v>
      </c>
      <c r="K419" s="38">
        <v>65.989999999999995</v>
      </c>
      <c r="L419" s="91"/>
      <c r="M419" s="90"/>
      <c r="N419" s="90">
        <v>1</v>
      </c>
      <c r="O419" s="90"/>
      <c r="P419" s="90"/>
      <c r="Q419" s="90"/>
      <c r="R419" s="90"/>
      <c r="S419" s="90"/>
      <c r="T419" s="90"/>
      <c r="U419" s="90"/>
      <c r="V419" s="90"/>
      <c r="W419" s="90"/>
      <c r="X419" s="90"/>
      <c r="Y419" s="90"/>
      <c r="Z419" s="90"/>
      <c r="AA419" s="90"/>
      <c r="AB419" s="90"/>
      <c r="AC419" s="90"/>
      <c r="AD419" s="90"/>
      <c r="AE419" s="66"/>
      <c r="AF419" s="66"/>
      <c r="AG419" s="66"/>
      <c r="AH419" s="66"/>
      <c r="AI419" s="66"/>
      <c r="AJ419" s="66"/>
      <c r="AK419" s="66"/>
      <c r="AL419" s="66"/>
      <c r="AM419" s="66"/>
      <c r="AN419" s="66"/>
      <c r="AO419" s="66"/>
      <c r="AP419" s="66"/>
      <c r="AQ419" s="66"/>
    </row>
    <row r="420" spans="1:43" s="25" customFormat="1" ht="20.25" customHeight="1" x14ac:dyDescent="0.25">
      <c r="A420" s="28"/>
      <c r="B420" s="151"/>
      <c r="C420" s="151"/>
      <c r="D420" s="50" t="s">
        <v>292</v>
      </c>
      <c r="E420" s="171"/>
      <c r="F420" s="165"/>
      <c r="G420" s="135" t="s">
        <v>52</v>
      </c>
      <c r="H420" s="171"/>
      <c r="I420" s="192"/>
      <c r="J420" s="38">
        <v>53.97</v>
      </c>
      <c r="K420" s="38">
        <v>64.760000000000005</v>
      </c>
      <c r="L420" s="91"/>
      <c r="M420" s="90"/>
      <c r="N420" s="90">
        <v>1</v>
      </c>
      <c r="O420" s="90"/>
      <c r="P420" s="90"/>
      <c r="Q420" s="90"/>
      <c r="R420" s="90"/>
      <c r="S420" s="90"/>
      <c r="T420" s="90"/>
      <c r="U420" s="90"/>
      <c r="V420" s="90"/>
      <c r="W420" s="90"/>
      <c r="X420" s="90"/>
      <c r="Y420" s="90"/>
      <c r="Z420" s="90"/>
      <c r="AA420" s="90"/>
      <c r="AB420" s="90"/>
      <c r="AC420" s="90"/>
      <c r="AD420" s="90"/>
      <c r="AE420" s="66"/>
      <c r="AF420" s="66"/>
      <c r="AG420" s="66"/>
      <c r="AH420" s="66"/>
      <c r="AI420" s="66"/>
      <c r="AJ420" s="66"/>
      <c r="AK420" s="66"/>
      <c r="AL420" s="66"/>
      <c r="AM420" s="66"/>
      <c r="AN420" s="66"/>
      <c r="AO420" s="66"/>
      <c r="AP420" s="66"/>
      <c r="AQ420" s="66"/>
    </row>
    <row r="421" spans="1:43" s="25" customFormat="1" ht="20.25" customHeight="1" x14ac:dyDescent="0.25">
      <c r="A421" s="28"/>
      <c r="B421" s="151"/>
      <c r="C421" s="151"/>
      <c r="D421" s="50" t="s">
        <v>293</v>
      </c>
      <c r="E421" s="171"/>
      <c r="F421" s="165"/>
      <c r="G421" s="136"/>
      <c r="H421" s="171"/>
      <c r="I421" s="192"/>
      <c r="J421" s="38">
        <v>62.06</v>
      </c>
      <c r="K421" s="38">
        <v>74.47</v>
      </c>
      <c r="L421" s="91"/>
      <c r="M421" s="90"/>
      <c r="N421" s="90">
        <v>1</v>
      </c>
      <c r="O421" s="90"/>
      <c r="P421" s="90"/>
      <c r="Q421" s="90"/>
      <c r="R421" s="90"/>
      <c r="S421" s="90"/>
      <c r="T421" s="90"/>
      <c r="U421" s="90"/>
      <c r="V421" s="90"/>
      <c r="W421" s="90"/>
      <c r="X421" s="90"/>
      <c r="Y421" s="90"/>
      <c r="Z421" s="90"/>
      <c r="AA421" s="90"/>
      <c r="AB421" s="90"/>
      <c r="AC421" s="90"/>
      <c r="AD421" s="90"/>
      <c r="AE421" s="66"/>
      <c r="AF421" s="66"/>
      <c r="AG421" s="66"/>
      <c r="AH421" s="66"/>
      <c r="AI421" s="66"/>
      <c r="AJ421" s="66"/>
      <c r="AK421" s="66"/>
      <c r="AL421" s="66"/>
      <c r="AM421" s="66"/>
      <c r="AN421" s="66"/>
      <c r="AO421" s="66"/>
      <c r="AP421" s="66"/>
      <c r="AQ421" s="66"/>
    </row>
    <row r="422" spans="1:43" s="25" customFormat="1" ht="20.25" customHeight="1" x14ac:dyDescent="0.25">
      <c r="A422" s="28"/>
      <c r="B422" s="151"/>
      <c r="C422" s="151"/>
      <c r="D422" s="50" t="s">
        <v>292</v>
      </c>
      <c r="E422" s="171"/>
      <c r="F422" s="165"/>
      <c r="G422" s="135" t="s">
        <v>51</v>
      </c>
      <c r="H422" s="171"/>
      <c r="I422" s="192"/>
      <c r="J422" s="38">
        <v>49.86</v>
      </c>
      <c r="K422" s="38">
        <v>59.83</v>
      </c>
      <c r="L422" s="91"/>
      <c r="M422" s="90"/>
      <c r="N422" s="90">
        <v>1</v>
      </c>
      <c r="O422" s="90"/>
      <c r="P422" s="90"/>
      <c r="Q422" s="90"/>
      <c r="R422" s="90"/>
      <c r="S422" s="90"/>
      <c r="T422" s="90"/>
      <c r="U422" s="90"/>
      <c r="V422" s="90"/>
      <c r="W422" s="90"/>
      <c r="X422" s="90"/>
      <c r="Y422" s="90"/>
      <c r="Z422" s="90"/>
      <c r="AA422" s="90"/>
      <c r="AB422" s="90"/>
      <c r="AC422" s="90"/>
      <c r="AD422" s="90"/>
      <c r="AE422" s="66"/>
      <c r="AF422" s="66"/>
      <c r="AG422" s="66"/>
      <c r="AH422" s="66"/>
      <c r="AI422" s="66"/>
      <c r="AJ422" s="66"/>
      <c r="AK422" s="66"/>
      <c r="AL422" s="66"/>
      <c r="AM422" s="66"/>
      <c r="AN422" s="66"/>
      <c r="AO422" s="66"/>
      <c r="AP422" s="66"/>
      <c r="AQ422" s="66"/>
    </row>
    <row r="423" spans="1:43" s="25" customFormat="1" ht="20.25" customHeight="1" x14ac:dyDescent="0.25">
      <c r="A423" s="28"/>
      <c r="B423" s="151"/>
      <c r="C423" s="151"/>
      <c r="D423" s="50" t="s">
        <v>293</v>
      </c>
      <c r="E423" s="171"/>
      <c r="F423" s="165"/>
      <c r="G423" s="136"/>
      <c r="H423" s="171"/>
      <c r="I423" s="192"/>
      <c r="J423" s="38">
        <v>58.38</v>
      </c>
      <c r="K423" s="38">
        <v>70.06</v>
      </c>
      <c r="L423" s="91"/>
      <c r="M423" s="90"/>
      <c r="N423" s="90">
        <v>1</v>
      </c>
      <c r="O423" s="90"/>
      <c r="P423" s="90"/>
      <c r="Q423" s="90"/>
      <c r="R423" s="90"/>
      <c r="S423" s="90"/>
      <c r="T423" s="90"/>
      <c r="U423" s="90"/>
      <c r="V423" s="90"/>
      <c r="W423" s="90"/>
      <c r="X423" s="90"/>
      <c r="Y423" s="90"/>
      <c r="Z423" s="90"/>
      <c r="AA423" s="90"/>
      <c r="AB423" s="90"/>
      <c r="AC423" s="90"/>
      <c r="AD423" s="90"/>
      <c r="AE423" s="66"/>
      <c r="AF423" s="66"/>
      <c r="AG423" s="66"/>
      <c r="AH423" s="66"/>
      <c r="AI423" s="66"/>
      <c r="AJ423" s="66"/>
      <c r="AK423" s="66"/>
      <c r="AL423" s="66"/>
      <c r="AM423" s="66"/>
      <c r="AN423" s="66"/>
      <c r="AO423" s="66"/>
      <c r="AP423" s="66"/>
      <c r="AQ423" s="66"/>
    </row>
    <row r="424" spans="1:43" s="25" customFormat="1" ht="20.25" customHeight="1" x14ac:dyDescent="0.25">
      <c r="A424" s="28"/>
      <c r="B424" s="151"/>
      <c r="C424" s="151"/>
      <c r="D424" s="50" t="s">
        <v>292</v>
      </c>
      <c r="E424" s="171"/>
      <c r="F424" s="165"/>
      <c r="G424" s="135" t="s">
        <v>71</v>
      </c>
      <c r="H424" s="171"/>
      <c r="I424" s="192"/>
      <c r="J424" s="38">
        <v>44.59</v>
      </c>
      <c r="K424" s="38">
        <v>53.51</v>
      </c>
      <c r="L424" s="91"/>
      <c r="M424" s="90"/>
      <c r="N424" s="90">
        <v>1</v>
      </c>
      <c r="O424" s="90"/>
      <c r="P424" s="90"/>
      <c r="Q424" s="90"/>
      <c r="R424" s="90"/>
      <c r="S424" s="90"/>
      <c r="T424" s="90"/>
      <c r="U424" s="90"/>
      <c r="V424" s="90"/>
      <c r="W424" s="90"/>
      <c r="X424" s="90"/>
      <c r="Y424" s="90"/>
      <c r="Z424" s="90"/>
      <c r="AA424" s="90"/>
      <c r="AB424" s="90"/>
      <c r="AC424" s="90"/>
      <c r="AD424" s="90"/>
      <c r="AE424" s="66"/>
      <c r="AF424" s="66"/>
      <c r="AG424" s="66"/>
      <c r="AH424" s="66"/>
      <c r="AI424" s="66"/>
      <c r="AJ424" s="66"/>
      <c r="AK424" s="66"/>
      <c r="AL424" s="66"/>
      <c r="AM424" s="66"/>
      <c r="AN424" s="66"/>
      <c r="AO424" s="66"/>
      <c r="AP424" s="66"/>
      <c r="AQ424" s="66"/>
    </row>
    <row r="425" spans="1:43" s="25" customFormat="1" ht="20.25" customHeight="1" x14ac:dyDescent="0.25">
      <c r="A425" s="28"/>
      <c r="B425" s="151"/>
      <c r="C425" s="151"/>
      <c r="D425" s="50" t="s">
        <v>293</v>
      </c>
      <c r="E425" s="171"/>
      <c r="F425" s="132"/>
      <c r="G425" s="136"/>
      <c r="H425" s="171"/>
      <c r="I425" s="192"/>
      <c r="J425" s="38">
        <v>52.22</v>
      </c>
      <c r="K425" s="38">
        <v>62.66</v>
      </c>
      <c r="L425" s="91"/>
      <c r="M425" s="90"/>
      <c r="N425" s="90">
        <v>1</v>
      </c>
      <c r="O425" s="90"/>
      <c r="P425" s="90"/>
      <c r="Q425" s="90"/>
      <c r="R425" s="90"/>
      <c r="S425" s="90"/>
      <c r="T425" s="90"/>
      <c r="U425" s="90"/>
      <c r="V425" s="90"/>
      <c r="W425" s="90"/>
      <c r="X425" s="90"/>
      <c r="Y425" s="90"/>
      <c r="Z425" s="90"/>
      <c r="AA425" s="90"/>
      <c r="AB425" s="90"/>
      <c r="AC425" s="90"/>
      <c r="AD425" s="90"/>
      <c r="AE425" s="66"/>
      <c r="AF425" s="66"/>
      <c r="AG425" s="66"/>
      <c r="AH425" s="66"/>
      <c r="AI425" s="66"/>
      <c r="AJ425" s="66"/>
      <c r="AK425" s="66"/>
      <c r="AL425" s="66"/>
      <c r="AM425" s="66"/>
      <c r="AN425" s="66"/>
      <c r="AO425" s="66"/>
      <c r="AP425" s="66"/>
      <c r="AQ425" s="66"/>
    </row>
    <row r="426" spans="1:43" s="25" customFormat="1" ht="15" customHeight="1" x14ac:dyDescent="0.25">
      <c r="A426" s="28"/>
      <c r="B426" s="151"/>
      <c r="C426" s="151"/>
      <c r="D426" s="50" t="s">
        <v>292</v>
      </c>
      <c r="E426" s="171"/>
      <c r="F426" s="127" t="s">
        <v>57</v>
      </c>
      <c r="G426" s="135" t="s">
        <v>226</v>
      </c>
      <c r="H426" s="171"/>
      <c r="I426" s="192"/>
      <c r="J426" s="38">
        <v>33.4</v>
      </c>
      <c r="K426" s="38">
        <v>40.08</v>
      </c>
      <c r="L426" s="91"/>
      <c r="M426" s="90"/>
      <c r="N426" s="90">
        <v>1</v>
      </c>
      <c r="O426" s="90"/>
      <c r="P426" s="90"/>
      <c r="Q426" s="90"/>
      <c r="R426" s="90"/>
      <c r="S426" s="90"/>
      <c r="T426" s="90"/>
      <c r="U426" s="90"/>
      <c r="V426" s="90"/>
      <c r="W426" s="90"/>
      <c r="X426" s="90"/>
      <c r="Y426" s="90"/>
      <c r="Z426" s="90"/>
      <c r="AA426" s="90"/>
      <c r="AB426" s="90"/>
      <c r="AC426" s="90"/>
      <c r="AD426" s="90"/>
      <c r="AE426" s="66"/>
      <c r="AF426" s="66"/>
      <c r="AG426" s="66"/>
      <c r="AH426" s="66"/>
      <c r="AI426" s="66"/>
      <c r="AJ426" s="66"/>
      <c r="AK426" s="66"/>
      <c r="AL426" s="66"/>
      <c r="AM426" s="66"/>
      <c r="AN426" s="66"/>
      <c r="AO426" s="66"/>
      <c r="AP426" s="66"/>
      <c r="AQ426" s="66"/>
    </row>
    <row r="427" spans="1:43" s="25" customFormat="1" x14ac:dyDescent="0.25">
      <c r="A427" s="28"/>
      <c r="B427" s="151"/>
      <c r="C427" s="151"/>
      <c r="D427" s="50" t="s">
        <v>293</v>
      </c>
      <c r="E427" s="171"/>
      <c r="F427" s="171"/>
      <c r="G427" s="136"/>
      <c r="H427" s="171"/>
      <c r="I427" s="192"/>
      <c r="J427" s="38">
        <v>39.11</v>
      </c>
      <c r="K427" s="38">
        <v>46.93</v>
      </c>
      <c r="L427" s="91"/>
      <c r="M427" s="90"/>
      <c r="N427" s="90">
        <v>1</v>
      </c>
      <c r="O427" s="90"/>
      <c r="P427" s="90"/>
      <c r="Q427" s="90"/>
      <c r="R427" s="90"/>
      <c r="S427" s="90"/>
      <c r="T427" s="90"/>
      <c r="U427" s="90"/>
      <c r="V427" s="90"/>
      <c r="W427" s="90"/>
      <c r="X427" s="90"/>
      <c r="Y427" s="90"/>
      <c r="Z427" s="90"/>
      <c r="AA427" s="90"/>
      <c r="AB427" s="90"/>
      <c r="AC427" s="90"/>
      <c r="AD427" s="90"/>
      <c r="AE427" s="66"/>
      <c r="AF427" s="66"/>
      <c r="AG427" s="66"/>
      <c r="AH427" s="66"/>
      <c r="AI427" s="66"/>
      <c r="AJ427" s="66"/>
      <c r="AK427" s="66"/>
      <c r="AL427" s="66"/>
      <c r="AM427" s="66"/>
      <c r="AN427" s="66"/>
      <c r="AO427" s="66"/>
      <c r="AP427" s="66"/>
      <c r="AQ427" s="66"/>
    </row>
    <row r="428" spans="1:43" s="25" customFormat="1" ht="24.75" customHeight="1" x14ac:dyDescent="0.25">
      <c r="A428" s="28"/>
      <c r="B428" s="151"/>
      <c r="C428" s="151"/>
      <c r="D428" s="50" t="s">
        <v>292</v>
      </c>
      <c r="E428" s="171"/>
      <c r="F428" s="171"/>
      <c r="G428" s="135" t="s">
        <v>278</v>
      </c>
      <c r="H428" s="171"/>
      <c r="I428" s="192"/>
      <c r="J428" s="38">
        <v>19.010000000000002</v>
      </c>
      <c r="K428" s="38">
        <v>22.81</v>
      </c>
      <c r="L428" s="91"/>
      <c r="M428" s="90"/>
      <c r="N428" s="90">
        <v>1</v>
      </c>
      <c r="O428" s="90"/>
      <c r="P428" s="90"/>
      <c r="Q428" s="90"/>
      <c r="R428" s="90"/>
      <c r="S428" s="90"/>
      <c r="T428" s="90"/>
      <c r="U428" s="90"/>
      <c r="V428" s="90"/>
      <c r="W428" s="90"/>
      <c r="X428" s="90"/>
      <c r="Y428" s="90"/>
      <c r="Z428" s="90"/>
      <c r="AA428" s="90"/>
      <c r="AB428" s="90"/>
      <c r="AC428" s="90"/>
      <c r="AD428" s="90"/>
      <c r="AE428" s="66"/>
      <c r="AF428" s="66"/>
      <c r="AG428" s="66"/>
      <c r="AH428" s="66"/>
      <c r="AI428" s="66"/>
      <c r="AJ428" s="66"/>
      <c r="AK428" s="66"/>
      <c r="AL428" s="66"/>
      <c r="AM428" s="66"/>
      <c r="AN428" s="66"/>
      <c r="AO428" s="66"/>
      <c r="AP428" s="66"/>
      <c r="AQ428" s="66"/>
    </row>
    <row r="429" spans="1:43" s="25" customFormat="1" ht="24.75" customHeight="1" x14ac:dyDescent="0.25">
      <c r="A429" s="28"/>
      <c r="B429" s="151"/>
      <c r="C429" s="151"/>
      <c r="D429" s="50" t="s">
        <v>293</v>
      </c>
      <c r="E429" s="171"/>
      <c r="F429" s="171"/>
      <c r="G429" s="136"/>
      <c r="H429" s="171"/>
      <c r="I429" s="192"/>
      <c r="J429" s="38">
        <v>22.26</v>
      </c>
      <c r="K429" s="38">
        <v>26.71</v>
      </c>
      <c r="L429" s="91"/>
      <c r="M429" s="90"/>
      <c r="N429" s="90">
        <v>1</v>
      </c>
      <c r="O429" s="90"/>
      <c r="P429" s="90"/>
      <c r="Q429" s="90"/>
      <c r="R429" s="90"/>
      <c r="S429" s="90"/>
      <c r="T429" s="90"/>
      <c r="U429" s="90"/>
      <c r="V429" s="90"/>
      <c r="W429" s="90"/>
      <c r="X429" s="90"/>
      <c r="Y429" s="90"/>
      <c r="Z429" s="90"/>
      <c r="AA429" s="90"/>
      <c r="AB429" s="90"/>
      <c r="AC429" s="90"/>
      <c r="AD429" s="90"/>
      <c r="AE429" s="66"/>
      <c r="AF429" s="66"/>
      <c r="AG429" s="66"/>
      <c r="AH429" s="66"/>
      <c r="AI429" s="66"/>
      <c r="AJ429" s="66"/>
      <c r="AK429" s="66"/>
      <c r="AL429" s="66"/>
      <c r="AM429" s="66"/>
      <c r="AN429" s="66"/>
      <c r="AO429" s="66"/>
      <c r="AP429" s="66"/>
      <c r="AQ429" s="66"/>
    </row>
    <row r="430" spans="1:43" s="25" customFormat="1" x14ac:dyDescent="0.25">
      <c r="A430" s="28"/>
      <c r="B430" s="151"/>
      <c r="C430" s="151"/>
      <c r="D430" s="50" t="s">
        <v>292</v>
      </c>
      <c r="E430" s="171"/>
      <c r="F430" s="171"/>
      <c r="G430" s="135" t="s">
        <v>246</v>
      </c>
      <c r="H430" s="171"/>
      <c r="I430" s="192"/>
      <c r="J430" s="38">
        <v>29.41</v>
      </c>
      <c r="K430" s="38">
        <v>35.29</v>
      </c>
      <c r="L430" s="91"/>
      <c r="M430" s="90"/>
      <c r="N430" s="90">
        <v>1</v>
      </c>
      <c r="O430" s="90"/>
      <c r="P430" s="90"/>
      <c r="Q430" s="90"/>
      <c r="R430" s="90"/>
      <c r="S430" s="90"/>
      <c r="T430" s="90"/>
      <c r="U430" s="90"/>
      <c r="V430" s="90"/>
      <c r="W430" s="90"/>
      <c r="X430" s="90"/>
      <c r="Y430" s="90"/>
      <c r="Z430" s="90"/>
      <c r="AA430" s="90"/>
      <c r="AB430" s="90"/>
      <c r="AC430" s="90"/>
      <c r="AD430" s="90"/>
      <c r="AE430" s="66"/>
      <c r="AF430" s="66"/>
      <c r="AG430" s="66"/>
      <c r="AH430" s="66"/>
      <c r="AI430" s="66"/>
      <c r="AJ430" s="66"/>
      <c r="AK430" s="66"/>
      <c r="AL430" s="66"/>
      <c r="AM430" s="66"/>
      <c r="AN430" s="66"/>
      <c r="AO430" s="66"/>
      <c r="AP430" s="66"/>
      <c r="AQ430" s="66"/>
    </row>
    <row r="431" spans="1:43" s="25" customFormat="1" x14ac:dyDescent="0.25">
      <c r="A431" s="28"/>
      <c r="B431" s="151"/>
      <c r="C431" s="151"/>
      <c r="D431" s="50" t="s">
        <v>293</v>
      </c>
      <c r="E431" s="171"/>
      <c r="F431" s="171"/>
      <c r="G431" s="136"/>
      <c r="H431" s="171"/>
      <c r="I431" s="192"/>
      <c r="J431" s="38">
        <v>34.43</v>
      </c>
      <c r="K431" s="38">
        <v>41.32</v>
      </c>
      <c r="L431" s="91"/>
      <c r="M431" s="90"/>
      <c r="N431" s="90">
        <v>1</v>
      </c>
      <c r="O431" s="90"/>
      <c r="P431" s="90"/>
      <c r="Q431" s="90"/>
      <c r="R431" s="90"/>
      <c r="S431" s="90"/>
      <c r="T431" s="90"/>
      <c r="U431" s="90"/>
      <c r="V431" s="90"/>
      <c r="W431" s="90"/>
      <c r="X431" s="90"/>
      <c r="Y431" s="90"/>
      <c r="Z431" s="90"/>
      <c r="AA431" s="90"/>
      <c r="AB431" s="90"/>
      <c r="AC431" s="90"/>
      <c r="AD431" s="90"/>
      <c r="AE431" s="66"/>
      <c r="AF431" s="66"/>
      <c r="AG431" s="66"/>
      <c r="AH431" s="66"/>
      <c r="AI431" s="66"/>
      <c r="AJ431" s="66"/>
      <c r="AK431" s="66"/>
      <c r="AL431" s="66"/>
      <c r="AM431" s="66"/>
      <c r="AN431" s="66"/>
      <c r="AO431" s="66"/>
      <c r="AP431" s="66"/>
      <c r="AQ431" s="66"/>
    </row>
    <row r="432" spans="1:43" s="1" customFormat="1" x14ac:dyDescent="0.25">
      <c r="A432" s="11"/>
      <c r="B432" s="151"/>
      <c r="C432" s="151"/>
      <c r="D432" s="50" t="s">
        <v>292</v>
      </c>
      <c r="E432" s="171"/>
      <c r="F432" s="171"/>
      <c r="G432" s="127" t="s">
        <v>185</v>
      </c>
      <c r="H432" s="171"/>
      <c r="I432" s="192"/>
      <c r="J432" s="38">
        <v>41.25</v>
      </c>
      <c r="K432" s="38">
        <v>49.5</v>
      </c>
      <c r="L432" s="91"/>
      <c r="M432" s="90"/>
      <c r="N432" s="90">
        <v>1</v>
      </c>
      <c r="O432" s="90"/>
      <c r="P432" s="90"/>
      <c r="Q432" s="90"/>
      <c r="R432" s="90"/>
      <c r="S432" s="90"/>
      <c r="T432" s="90"/>
      <c r="U432" s="90"/>
      <c r="V432" s="90"/>
      <c r="W432" s="90"/>
      <c r="X432" s="90"/>
      <c r="Y432" s="90"/>
      <c r="Z432" s="90"/>
      <c r="AA432" s="90"/>
      <c r="AB432" s="90"/>
      <c r="AC432" s="90"/>
      <c r="AD432" s="90"/>
    </row>
    <row r="433" spans="1:31" s="1" customFormat="1" x14ac:dyDescent="0.25">
      <c r="A433" s="11"/>
      <c r="B433" s="151"/>
      <c r="C433" s="151"/>
      <c r="D433" s="50" t="s">
        <v>293</v>
      </c>
      <c r="E433" s="171"/>
      <c r="F433" s="171"/>
      <c r="G433" s="128"/>
      <c r="H433" s="171"/>
      <c r="I433" s="192"/>
      <c r="J433" s="38">
        <v>48.3</v>
      </c>
      <c r="K433" s="38">
        <v>57.96</v>
      </c>
      <c r="L433" s="91"/>
      <c r="M433" s="90"/>
      <c r="N433" s="90">
        <v>1</v>
      </c>
      <c r="O433" s="90"/>
      <c r="P433" s="90"/>
      <c r="Q433" s="90"/>
      <c r="R433" s="90"/>
      <c r="S433" s="90"/>
      <c r="T433" s="90"/>
      <c r="U433" s="90"/>
      <c r="V433" s="90"/>
      <c r="W433" s="90"/>
      <c r="X433" s="90"/>
      <c r="Y433" s="90"/>
      <c r="Z433" s="90"/>
      <c r="AA433" s="90"/>
      <c r="AB433" s="90"/>
      <c r="AC433" s="90"/>
      <c r="AD433" s="90"/>
      <c r="AE433" s="95"/>
    </row>
    <row r="434" spans="1:31" s="1" customFormat="1" x14ac:dyDescent="0.25">
      <c r="A434" s="11"/>
      <c r="B434" s="151"/>
      <c r="C434" s="151"/>
      <c r="D434" s="50" t="s">
        <v>292</v>
      </c>
      <c r="E434" s="171"/>
      <c r="F434" s="171"/>
      <c r="G434" s="127" t="s">
        <v>141</v>
      </c>
      <c r="H434" s="171"/>
      <c r="I434" s="192"/>
      <c r="J434" s="38">
        <v>43.82</v>
      </c>
      <c r="K434" s="38">
        <v>52.58</v>
      </c>
      <c r="L434" s="91"/>
      <c r="M434" s="90"/>
      <c r="N434" s="90">
        <v>1</v>
      </c>
      <c r="O434" s="90"/>
      <c r="P434" s="90"/>
      <c r="Q434" s="90"/>
      <c r="R434" s="90"/>
      <c r="S434" s="90"/>
      <c r="T434" s="90"/>
      <c r="U434" s="90"/>
      <c r="V434" s="90"/>
      <c r="W434" s="90"/>
      <c r="X434" s="90"/>
      <c r="Y434" s="90"/>
      <c r="Z434" s="90"/>
      <c r="AA434" s="90"/>
      <c r="AB434" s="90"/>
      <c r="AC434" s="90"/>
      <c r="AD434" s="90"/>
    </row>
    <row r="435" spans="1:31" s="1" customFormat="1" x14ac:dyDescent="0.25">
      <c r="A435" s="11"/>
      <c r="B435" s="151"/>
      <c r="C435" s="151"/>
      <c r="D435" s="50" t="s">
        <v>293</v>
      </c>
      <c r="E435" s="171"/>
      <c r="F435" s="171"/>
      <c r="G435" s="128"/>
      <c r="H435" s="171"/>
      <c r="I435" s="192"/>
      <c r="J435" s="38">
        <v>51.31</v>
      </c>
      <c r="K435" s="38">
        <v>61.57</v>
      </c>
      <c r="L435" s="91"/>
      <c r="M435" s="90"/>
      <c r="N435" s="90">
        <v>1</v>
      </c>
      <c r="O435" s="90"/>
      <c r="P435" s="90"/>
      <c r="Q435" s="90"/>
      <c r="R435" s="90"/>
      <c r="S435" s="90"/>
      <c r="T435" s="90"/>
      <c r="U435" s="90"/>
      <c r="V435" s="90"/>
      <c r="W435" s="90"/>
      <c r="X435" s="90"/>
      <c r="Y435" s="90"/>
      <c r="Z435" s="90"/>
      <c r="AA435" s="90"/>
      <c r="AB435" s="90"/>
      <c r="AC435" s="90"/>
      <c r="AD435" s="90"/>
      <c r="AE435" s="95"/>
    </row>
    <row r="436" spans="1:31" s="1" customFormat="1" x14ac:dyDescent="0.25">
      <c r="A436" s="11"/>
      <c r="B436" s="151"/>
      <c r="C436" s="151"/>
      <c r="D436" s="50" t="s">
        <v>292</v>
      </c>
      <c r="E436" s="171"/>
      <c r="F436" s="171"/>
      <c r="G436" s="127" t="s">
        <v>61</v>
      </c>
      <c r="H436" s="171"/>
      <c r="I436" s="192"/>
      <c r="J436" s="38">
        <v>39.21</v>
      </c>
      <c r="K436" s="38">
        <v>47.05</v>
      </c>
      <c r="L436" s="91"/>
      <c r="M436" s="90"/>
      <c r="N436" s="90">
        <v>1</v>
      </c>
      <c r="O436" s="90"/>
      <c r="P436" s="90"/>
      <c r="Q436" s="90"/>
      <c r="R436" s="90"/>
      <c r="S436" s="90"/>
      <c r="T436" s="90"/>
      <c r="U436" s="90"/>
      <c r="V436" s="90"/>
      <c r="W436" s="90"/>
      <c r="X436" s="90"/>
      <c r="Y436" s="90"/>
      <c r="Z436" s="90"/>
      <c r="AA436" s="90"/>
      <c r="AB436" s="90"/>
      <c r="AC436" s="90"/>
      <c r="AD436" s="90"/>
    </row>
    <row r="437" spans="1:31" s="1" customFormat="1" x14ac:dyDescent="0.25">
      <c r="A437" s="11"/>
      <c r="B437" s="151"/>
      <c r="C437" s="151"/>
      <c r="D437" s="50" t="s">
        <v>293</v>
      </c>
      <c r="E437" s="171"/>
      <c r="F437" s="171"/>
      <c r="G437" s="128"/>
      <c r="H437" s="171"/>
      <c r="I437" s="192"/>
      <c r="J437" s="38">
        <v>45.91</v>
      </c>
      <c r="K437" s="38">
        <v>55.09</v>
      </c>
      <c r="L437" s="91"/>
      <c r="M437" s="90"/>
      <c r="N437" s="90">
        <v>1</v>
      </c>
      <c r="O437" s="90"/>
      <c r="P437" s="90"/>
      <c r="Q437" s="90"/>
      <c r="R437" s="90"/>
      <c r="S437" s="90"/>
      <c r="T437" s="90"/>
      <c r="U437" s="90"/>
      <c r="V437" s="90"/>
      <c r="W437" s="90"/>
      <c r="X437" s="90"/>
      <c r="Y437" s="90"/>
      <c r="Z437" s="90"/>
      <c r="AA437" s="90"/>
      <c r="AB437" s="90"/>
      <c r="AC437" s="90"/>
      <c r="AD437" s="90"/>
      <c r="AE437" s="95"/>
    </row>
    <row r="438" spans="1:31" s="1" customFormat="1" x14ac:dyDescent="0.25">
      <c r="A438" s="11"/>
      <c r="B438" s="151"/>
      <c r="C438" s="151"/>
      <c r="D438" s="50" t="s">
        <v>292</v>
      </c>
      <c r="E438" s="171"/>
      <c r="F438" s="171"/>
      <c r="G438" s="127" t="s">
        <v>62</v>
      </c>
      <c r="H438" s="171"/>
      <c r="I438" s="192"/>
      <c r="J438" s="38">
        <v>37.619999999999997</v>
      </c>
      <c r="K438" s="38">
        <v>45.14</v>
      </c>
      <c r="L438" s="91"/>
      <c r="M438" s="90"/>
      <c r="N438" s="90">
        <v>1</v>
      </c>
      <c r="O438" s="90"/>
      <c r="P438" s="90"/>
      <c r="Q438" s="90"/>
      <c r="R438" s="90"/>
      <c r="S438" s="90"/>
      <c r="T438" s="90"/>
      <c r="U438" s="90"/>
      <c r="V438" s="90"/>
      <c r="W438" s="90"/>
      <c r="X438" s="90"/>
      <c r="Y438" s="90"/>
      <c r="Z438" s="90"/>
      <c r="AA438" s="90"/>
      <c r="AB438" s="90"/>
      <c r="AC438" s="90"/>
      <c r="AD438" s="90"/>
    </row>
    <row r="439" spans="1:31" s="1" customFormat="1" x14ac:dyDescent="0.25">
      <c r="A439" s="11"/>
      <c r="B439" s="151"/>
      <c r="C439" s="151"/>
      <c r="D439" s="50" t="s">
        <v>293</v>
      </c>
      <c r="E439" s="171"/>
      <c r="F439" s="171"/>
      <c r="G439" s="128"/>
      <c r="H439" s="171"/>
      <c r="I439" s="192"/>
      <c r="J439" s="38">
        <v>44.04</v>
      </c>
      <c r="K439" s="38">
        <v>52.85</v>
      </c>
      <c r="L439" s="91"/>
      <c r="M439" s="90"/>
      <c r="N439" s="90">
        <v>1</v>
      </c>
      <c r="O439" s="90"/>
      <c r="P439" s="90"/>
      <c r="Q439" s="90"/>
      <c r="R439" s="90"/>
      <c r="S439" s="90"/>
      <c r="T439" s="90"/>
      <c r="U439" s="90"/>
      <c r="V439" s="90"/>
      <c r="W439" s="90"/>
      <c r="X439" s="90"/>
      <c r="Y439" s="90"/>
      <c r="Z439" s="90"/>
      <c r="AA439" s="90"/>
      <c r="AB439" s="90"/>
      <c r="AC439" s="90"/>
      <c r="AD439" s="90"/>
      <c r="AE439" s="95"/>
    </row>
    <row r="440" spans="1:31" s="1" customFormat="1" x14ac:dyDescent="0.25">
      <c r="A440" s="11"/>
      <c r="B440" s="151"/>
      <c r="C440" s="151"/>
      <c r="D440" s="50" t="s">
        <v>292</v>
      </c>
      <c r="E440" s="171"/>
      <c r="F440" s="171"/>
      <c r="G440" s="127" t="s">
        <v>63</v>
      </c>
      <c r="H440" s="171"/>
      <c r="I440" s="192"/>
      <c r="J440" s="38">
        <v>37.619999999999997</v>
      </c>
      <c r="K440" s="38">
        <v>45.14</v>
      </c>
      <c r="L440" s="91"/>
      <c r="M440" s="90"/>
      <c r="N440" s="90">
        <v>1</v>
      </c>
      <c r="O440" s="90"/>
      <c r="P440" s="90"/>
      <c r="Q440" s="90"/>
      <c r="R440" s="90"/>
      <c r="S440" s="90"/>
      <c r="T440" s="90"/>
      <c r="U440" s="90"/>
      <c r="V440" s="90"/>
      <c r="W440" s="90"/>
      <c r="X440" s="90"/>
      <c r="Y440" s="90"/>
      <c r="Z440" s="90"/>
      <c r="AA440" s="90"/>
      <c r="AB440" s="90"/>
      <c r="AC440" s="90"/>
      <c r="AD440" s="90"/>
    </row>
    <row r="441" spans="1:31" s="1" customFormat="1" x14ac:dyDescent="0.25">
      <c r="A441" s="11"/>
      <c r="B441" s="151"/>
      <c r="C441" s="151"/>
      <c r="D441" s="50" t="s">
        <v>293</v>
      </c>
      <c r="E441" s="171"/>
      <c r="F441" s="171"/>
      <c r="G441" s="128"/>
      <c r="H441" s="171"/>
      <c r="I441" s="192"/>
      <c r="J441" s="38">
        <v>44.05</v>
      </c>
      <c r="K441" s="38">
        <v>52.86</v>
      </c>
      <c r="L441" s="91"/>
      <c r="M441" s="90"/>
      <c r="N441" s="90">
        <v>1</v>
      </c>
      <c r="O441" s="90"/>
      <c r="P441" s="90"/>
      <c r="Q441" s="90"/>
      <c r="R441" s="90"/>
      <c r="S441" s="90"/>
      <c r="T441" s="90"/>
      <c r="U441" s="90"/>
      <c r="V441" s="90"/>
      <c r="W441" s="90"/>
      <c r="X441" s="90"/>
      <c r="Y441" s="90"/>
      <c r="Z441" s="90"/>
      <c r="AA441" s="90"/>
      <c r="AB441" s="90"/>
      <c r="AC441" s="90"/>
      <c r="AD441" s="90"/>
      <c r="AE441" s="95"/>
    </row>
    <row r="442" spans="1:31" s="1" customFormat="1" x14ac:dyDescent="0.25">
      <c r="A442" s="11"/>
      <c r="B442" s="151"/>
      <c r="C442" s="151"/>
      <c r="D442" s="50" t="s">
        <v>292</v>
      </c>
      <c r="E442" s="171"/>
      <c r="F442" s="171"/>
      <c r="G442" s="127" t="s">
        <v>60</v>
      </c>
      <c r="H442" s="171"/>
      <c r="I442" s="192"/>
      <c r="J442" s="38">
        <v>29.56</v>
      </c>
      <c r="K442" s="38">
        <v>35.47</v>
      </c>
      <c r="L442" s="91"/>
      <c r="M442" s="90"/>
      <c r="N442" s="90">
        <v>1</v>
      </c>
      <c r="O442" s="90"/>
      <c r="P442" s="90"/>
      <c r="Q442" s="90"/>
      <c r="R442" s="90"/>
      <c r="S442" s="90"/>
      <c r="T442" s="90"/>
      <c r="U442" s="90"/>
      <c r="V442" s="90"/>
      <c r="W442" s="90"/>
      <c r="X442" s="90"/>
      <c r="Y442" s="90"/>
      <c r="Z442" s="90"/>
      <c r="AA442" s="90"/>
      <c r="AB442" s="90"/>
      <c r="AC442" s="90"/>
      <c r="AD442" s="90"/>
    </row>
    <row r="443" spans="1:31" s="1" customFormat="1" x14ac:dyDescent="0.25">
      <c r="A443" s="11"/>
      <c r="B443" s="151"/>
      <c r="C443" s="151"/>
      <c r="D443" s="50" t="s">
        <v>293</v>
      </c>
      <c r="E443" s="171"/>
      <c r="F443" s="171"/>
      <c r="G443" s="128"/>
      <c r="H443" s="171"/>
      <c r="I443" s="192"/>
      <c r="J443" s="38">
        <v>34.61</v>
      </c>
      <c r="K443" s="38">
        <v>41.53</v>
      </c>
      <c r="L443" s="91"/>
      <c r="M443" s="90"/>
      <c r="N443" s="90">
        <v>1</v>
      </c>
      <c r="O443" s="90"/>
      <c r="P443" s="90"/>
      <c r="Q443" s="90"/>
      <c r="R443" s="90"/>
      <c r="S443" s="90"/>
      <c r="T443" s="90"/>
      <c r="U443" s="90"/>
      <c r="V443" s="90"/>
      <c r="W443" s="90"/>
      <c r="X443" s="90"/>
      <c r="Y443" s="90"/>
      <c r="Z443" s="90"/>
      <c r="AA443" s="90"/>
      <c r="AB443" s="90"/>
      <c r="AC443" s="90"/>
      <c r="AD443" s="90"/>
      <c r="AE443" s="95"/>
    </row>
    <row r="444" spans="1:31" s="1" customFormat="1" x14ac:dyDescent="0.25">
      <c r="A444" s="11"/>
      <c r="B444" s="151"/>
      <c r="C444" s="151"/>
      <c r="D444" s="110" t="s">
        <v>292</v>
      </c>
      <c r="E444" s="171"/>
      <c r="F444" s="171"/>
      <c r="G444" s="127" t="s">
        <v>58</v>
      </c>
      <c r="H444" s="171"/>
      <c r="I444" s="192"/>
      <c r="J444" s="38">
        <v>33.119999999999997</v>
      </c>
      <c r="K444" s="38">
        <v>39.74</v>
      </c>
      <c r="L444" s="91"/>
      <c r="M444" s="90"/>
      <c r="N444" s="90">
        <v>1</v>
      </c>
      <c r="O444" s="90"/>
      <c r="P444" s="90"/>
      <c r="Q444" s="90"/>
      <c r="R444" s="90"/>
      <c r="S444" s="90"/>
      <c r="T444" s="90"/>
      <c r="U444" s="90"/>
      <c r="V444" s="90"/>
      <c r="W444" s="90"/>
      <c r="X444" s="90"/>
      <c r="Y444" s="90"/>
      <c r="Z444" s="90"/>
      <c r="AA444" s="90"/>
      <c r="AB444" s="90"/>
      <c r="AC444" s="90"/>
      <c r="AD444" s="90"/>
      <c r="AE444" s="95"/>
    </row>
    <row r="445" spans="1:31" s="1" customFormat="1" x14ac:dyDescent="0.25">
      <c r="A445" s="11"/>
      <c r="B445" s="151"/>
      <c r="C445" s="151"/>
      <c r="D445" s="110" t="s">
        <v>293</v>
      </c>
      <c r="E445" s="171"/>
      <c r="F445" s="171"/>
      <c r="G445" s="128"/>
      <c r="H445" s="171"/>
      <c r="I445" s="192"/>
      <c r="J445" s="38">
        <v>38.770000000000003</v>
      </c>
      <c r="K445" s="38">
        <v>46.52</v>
      </c>
      <c r="L445" s="91"/>
      <c r="M445" s="90"/>
      <c r="N445" s="90">
        <v>1</v>
      </c>
      <c r="O445" s="90"/>
      <c r="P445" s="90"/>
      <c r="Q445" s="90"/>
      <c r="R445" s="90"/>
      <c r="S445" s="90"/>
      <c r="T445" s="90"/>
      <c r="U445" s="90"/>
      <c r="V445" s="90"/>
      <c r="W445" s="90"/>
      <c r="X445" s="90"/>
      <c r="Y445" s="90"/>
      <c r="Z445" s="90"/>
      <c r="AA445" s="90"/>
      <c r="AB445" s="90"/>
      <c r="AC445" s="90"/>
      <c r="AD445" s="90"/>
      <c r="AE445" s="95"/>
    </row>
    <row r="446" spans="1:31" s="1" customFormat="1" ht="17.25" customHeight="1" x14ac:dyDescent="0.25">
      <c r="A446" s="11"/>
      <c r="B446" s="151"/>
      <c r="C446" s="151"/>
      <c r="D446" s="50" t="s">
        <v>292</v>
      </c>
      <c r="E446" s="171"/>
      <c r="F446" s="171"/>
      <c r="G446" s="146" t="s">
        <v>59</v>
      </c>
      <c r="H446" s="171"/>
      <c r="I446" s="192"/>
      <c r="J446" s="38">
        <v>28.15</v>
      </c>
      <c r="K446" s="38">
        <v>33.79</v>
      </c>
      <c r="L446" s="91"/>
      <c r="M446" s="90"/>
      <c r="N446" s="90">
        <v>1</v>
      </c>
      <c r="O446" s="90"/>
      <c r="P446" s="90"/>
      <c r="Q446" s="90"/>
      <c r="R446" s="90"/>
      <c r="S446" s="90"/>
      <c r="T446" s="90"/>
      <c r="U446" s="90"/>
      <c r="V446" s="90"/>
      <c r="W446" s="90"/>
      <c r="X446" s="90"/>
      <c r="Y446" s="90"/>
      <c r="Z446" s="90"/>
      <c r="AA446" s="90"/>
      <c r="AB446" s="90"/>
      <c r="AC446" s="90"/>
      <c r="AD446" s="90"/>
    </row>
    <row r="447" spans="1:31" s="1" customFormat="1" ht="17.25" customHeight="1" x14ac:dyDescent="0.25">
      <c r="A447" s="11"/>
      <c r="B447" s="151"/>
      <c r="C447" s="151"/>
      <c r="D447" s="50" t="s">
        <v>293</v>
      </c>
      <c r="E447" s="171"/>
      <c r="F447" s="128"/>
      <c r="G447" s="147"/>
      <c r="H447" s="171"/>
      <c r="I447" s="192"/>
      <c r="J447" s="38">
        <v>32.96</v>
      </c>
      <c r="K447" s="38">
        <v>39.549999999999997</v>
      </c>
      <c r="L447" s="91"/>
      <c r="M447" s="90"/>
      <c r="N447" s="90">
        <v>1</v>
      </c>
      <c r="O447" s="90"/>
      <c r="P447" s="90"/>
      <c r="Q447" s="90"/>
      <c r="R447" s="90"/>
      <c r="S447" s="90"/>
      <c r="T447" s="90"/>
      <c r="U447" s="90"/>
      <c r="V447" s="90"/>
      <c r="W447" s="90"/>
      <c r="X447" s="90"/>
      <c r="Y447" s="90"/>
      <c r="Z447" s="90"/>
      <c r="AA447" s="90"/>
      <c r="AB447" s="90"/>
      <c r="AC447" s="90"/>
      <c r="AD447" s="90"/>
      <c r="AE447" s="95"/>
    </row>
    <row r="448" spans="1:31" s="1" customFormat="1" ht="19.5" customHeight="1" x14ac:dyDescent="0.25">
      <c r="A448" s="11"/>
      <c r="B448" s="151"/>
      <c r="C448" s="151"/>
      <c r="D448" s="50" t="s">
        <v>292</v>
      </c>
      <c r="E448" s="171"/>
      <c r="F448" s="127" t="s">
        <v>41</v>
      </c>
      <c r="G448" s="146" t="s">
        <v>362</v>
      </c>
      <c r="H448" s="171"/>
      <c r="I448" s="192"/>
      <c r="J448" s="38">
        <v>40.24</v>
      </c>
      <c r="K448" s="38">
        <v>48.29</v>
      </c>
      <c r="L448" s="91"/>
      <c r="M448" s="90"/>
      <c r="N448" s="90">
        <v>1</v>
      </c>
      <c r="O448" s="90"/>
      <c r="P448" s="90"/>
      <c r="Q448" s="90"/>
      <c r="R448" s="90"/>
      <c r="S448" s="90"/>
      <c r="T448" s="90"/>
      <c r="U448" s="90"/>
      <c r="V448" s="90"/>
      <c r="W448" s="90"/>
      <c r="X448" s="90"/>
      <c r="Y448" s="90"/>
      <c r="Z448" s="90"/>
      <c r="AA448" s="90"/>
      <c r="AB448" s="90"/>
      <c r="AC448" s="90"/>
      <c r="AD448" s="90"/>
    </row>
    <row r="449" spans="1:31" s="1" customFormat="1" ht="19.5" customHeight="1" x14ac:dyDescent="0.25">
      <c r="A449" s="11"/>
      <c r="B449" s="126"/>
      <c r="C449" s="126"/>
      <c r="D449" s="50" t="s">
        <v>293</v>
      </c>
      <c r="E449" s="171"/>
      <c r="F449" s="128"/>
      <c r="G449" s="147"/>
      <c r="H449" s="171"/>
      <c r="I449" s="192"/>
      <c r="J449" s="38">
        <v>47.12</v>
      </c>
      <c r="K449" s="38">
        <v>56.54</v>
      </c>
      <c r="L449" s="91"/>
      <c r="M449" s="90"/>
      <c r="N449" s="90">
        <v>1</v>
      </c>
      <c r="O449" s="90"/>
      <c r="P449" s="90"/>
      <c r="Q449" s="90"/>
      <c r="R449" s="90"/>
      <c r="S449" s="90"/>
      <c r="T449" s="90"/>
      <c r="U449" s="90"/>
      <c r="V449" s="90"/>
      <c r="W449" s="90"/>
      <c r="X449" s="90"/>
      <c r="Y449" s="90"/>
      <c r="Z449" s="90"/>
      <c r="AA449" s="90"/>
      <c r="AB449" s="90"/>
      <c r="AC449" s="90"/>
      <c r="AD449" s="90"/>
      <c r="AE449" s="95"/>
    </row>
    <row r="450" spans="1:31" s="1" customFormat="1" ht="169.5" customHeight="1" x14ac:dyDescent="0.25">
      <c r="A450" s="11"/>
      <c r="B450" s="172">
        <v>45646</v>
      </c>
      <c r="C450" s="172" t="s">
        <v>382</v>
      </c>
      <c r="D450" s="50" t="s">
        <v>292</v>
      </c>
      <c r="E450" s="171"/>
      <c r="F450" s="127" t="s">
        <v>64</v>
      </c>
      <c r="G450" s="127" t="s">
        <v>285</v>
      </c>
      <c r="H450" s="127" t="s">
        <v>8</v>
      </c>
      <c r="I450" s="129">
        <v>63.65</v>
      </c>
      <c r="J450" s="38">
        <v>54.42</v>
      </c>
      <c r="K450" s="38">
        <v>65.3</v>
      </c>
      <c r="L450" s="91"/>
      <c r="M450" s="90"/>
      <c r="N450" s="90">
        <v>1</v>
      </c>
      <c r="O450" s="90"/>
      <c r="P450" s="90"/>
      <c r="Q450" s="90"/>
      <c r="R450" s="90"/>
      <c r="S450" s="90"/>
      <c r="T450" s="90"/>
      <c r="U450" s="90"/>
      <c r="V450" s="90"/>
      <c r="W450" s="90"/>
      <c r="X450" s="90"/>
      <c r="Y450" s="90"/>
      <c r="Z450" s="90"/>
      <c r="AA450" s="90"/>
      <c r="AB450" s="90"/>
      <c r="AC450" s="90"/>
      <c r="AD450" s="90"/>
    </row>
    <row r="451" spans="1:31" s="1" customFormat="1" x14ac:dyDescent="0.25">
      <c r="A451" s="11"/>
      <c r="B451" s="172"/>
      <c r="C451" s="172"/>
      <c r="D451" s="50" t="s">
        <v>293</v>
      </c>
      <c r="E451" s="171"/>
      <c r="F451" s="171"/>
      <c r="G451" s="128"/>
      <c r="H451" s="171"/>
      <c r="I451" s="192"/>
      <c r="J451" s="72">
        <v>62.58</v>
      </c>
      <c r="K451" s="71">
        <v>75.099999999999994</v>
      </c>
      <c r="L451" s="91"/>
      <c r="M451" s="90"/>
      <c r="N451" s="90">
        <v>1</v>
      </c>
      <c r="O451" s="90"/>
      <c r="P451" s="90"/>
      <c r="Q451" s="90"/>
      <c r="R451" s="90"/>
      <c r="S451" s="90"/>
      <c r="T451" s="90"/>
      <c r="U451" s="90"/>
      <c r="V451" s="90"/>
      <c r="W451" s="90"/>
      <c r="X451" s="90"/>
      <c r="Y451" s="90"/>
      <c r="Z451" s="90"/>
      <c r="AA451" s="90"/>
      <c r="AB451" s="90"/>
      <c r="AC451" s="90"/>
      <c r="AD451" s="90"/>
      <c r="AE451" s="95"/>
    </row>
    <row r="452" spans="1:31" s="1" customFormat="1" x14ac:dyDescent="0.25">
      <c r="A452" s="11"/>
      <c r="B452" s="172"/>
      <c r="C452" s="172"/>
      <c r="D452" s="50" t="s">
        <v>292</v>
      </c>
      <c r="E452" s="171"/>
      <c r="F452" s="171"/>
      <c r="G452" s="146" t="s">
        <v>274</v>
      </c>
      <c r="H452" s="171"/>
      <c r="I452" s="192"/>
      <c r="J452" s="69">
        <v>38.75</v>
      </c>
      <c r="K452" s="38">
        <v>46.5</v>
      </c>
      <c r="L452" s="91"/>
      <c r="M452" s="90"/>
      <c r="N452" s="90">
        <v>1</v>
      </c>
      <c r="O452" s="90"/>
      <c r="P452" s="90"/>
      <c r="Q452" s="90"/>
      <c r="R452" s="90"/>
      <c r="S452" s="90"/>
      <c r="T452" s="90"/>
      <c r="U452" s="90"/>
      <c r="V452" s="90"/>
      <c r="W452" s="90"/>
      <c r="X452" s="90"/>
      <c r="Y452" s="90"/>
      <c r="Z452" s="90"/>
      <c r="AA452" s="90"/>
      <c r="AB452" s="90"/>
      <c r="AC452" s="90"/>
      <c r="AD452" s="90"/>
    </row>
    <row r="453" spans="1:31" s="1" customFormat="1" x14ac:dyDescent="0.25">
      <c r="A453" s="11"/>
      <c r="B453" s="172"/>
      <c r="C453" s="172"/>
      <c r="D453" s="50" t="s">
        <v>293</v>
      </c>
      <c r="E453" s="171"/>
      <c r="F453" s="128"/>
      <c r="G453" s="147"/>
      <c r="H453" s="171"/>
      <c r="I453" s="130"/>
      <c r="J453" s="69">
        <v>45.37</v>
      </c>
      <c r="K453" s="38">
        <v>54.44</v>
      </c>
      <c r="L453" s="91"/>
      <c r="M453" s="90"/>
      <c r="N453" s="90">
        <v>1</v>
      </c>
      <c r="O453" s="90"/>
      <c r="P453" s="90"/>
      <c r="Q453" s="90"/>
      <c r="R453" s="90"/>
      <c r="S453" s="90"/>
      <c r="T453" s="90"/>
      <c r="U453" s="90"/>
      <c r="V453" s="90"/>
      <c r="W453" s="90"/>
      <c r="X453" s="90"/>
      <c r="Y453" s="90"/>
      <c r="Z453" s="90"/>
      <c r="AA453" s="90"/>
      <c r="AB453" s="90"/>
      <c r="AC453" s="90"/>
      <c r="AD453" s="90"/>
      <c r="AE453" s="95"/>
    </row>
    <row r="454" spans="1:31" s="1" customFormat="1" ht="18" customHeight="1" x14ac:dyDescent="0.25">
      <c r="A454" s="37" t="e">
        <f>#REF!+1</f>
        <v>#REF!</v>
      </c>
      <c r="B454" s="125">
        <v>45607</v>
      </c>
      <c r="C454" s="146" t="s">
        <v>315</v>
      </c>
      <c r="D454" s="50" t="s">
        <v>292</v>
      </c>
      <c r="E454" s="127" t="s">
        <v>143</v>
      </c>
      <c r="F454" s="153" t="s">
        <v>43</v>
      </c>
      <c r="G454" s="153" t="s">
        <v>43</v>
      </c>
      <c r="H454" s="127" t="s">
        <v>8</v>
      </c>
      <c r="I454" s="38">
        <v>26.96</v>
      </c>
      <c r="J454" s="38" t="s">
        <v>219</v>
      </c>
      <c r="K454" s="69" t="s">
        <v>219</v>
      </c>
      <c r="L454" s="91"/>
      <c r="M454" s="90"/>
      <c r="N454" s="90"/>
      <c r="O454" s="90"/>
      <c r="P454" s="90"/>
      <c r="Q454" s="90"/>
      <c r="R454" s="90"/>
      <c r="S454" s="90"/>
      <c r="T454" s="90"/>
      <c r="U454" s="90"/>
      <c r="V454" s="90"/>
      <c r="W454" s="90"/>
      <c r="X454" s="90"/>
      <c r="Y454" s="90"/>
      <c r="Z454" s="90"/>
      <c r="AA454" s="90"/>
      <c r="AB454" s="90"/>
      <c r="AC454" s="90"/>
      <c r="AD454" s="90"/>
    </row>
    <row r="455" spans="1:31" s="1" customFormat="1" ht="31.5" customHeight="1" x14ac:dyDescent="0.25">
      <c r="A455" s="53"/>
      <c r="B455" s="126"/>
      <c r="C455" s="147"/>
      <c r="D455" s="50" t="s">
        <v>293</v>
      </c>
      <c r="E455" s="128"/>
      <c r="F455" s="153"/>
      <c r="G455" s="153"/>
      <c r="H455" s="128"/>
      <c r="I455" s="38">
        <v>29.14</v>
      </c>
      <c r="J455" s="38" t="s">
        <v>219</v>
      </c>
      <c r="K455" s="69" t="s">
        <v>219</v>
      </c>
      <c r="L455" s="91"/>
      <c r="M455" s="90"/>
      <c r="N455" s="90"/>
      <c r="O455" s="90"/>
      <c r="P455" s="90"/>
      <c r="Q455" s="90"/>
      <c r="R455" s="90"/>
      <c r="S455" s="90"/>
      <c r="T455" s="90"/>
      <c r="U455" s="90"/>
      <c r="V455" s="90"/>
      <c r="W455" s="90"/>
      <c r="X455" s="90"/>
      <c r="Y455" s="90"/>
      <c r="Z455" s="90"/>
      <c r="AA455" s="90"/>
      <c r="AB455" s="90"/>
      <c r="AC455" s="90"/>
      <c r="AD455" s="90"/>
      <c r="AE455" s="95"/>
    </row>
    <row r="456" spans="1:31" s="25" customFormat="1" ht="17.25" customHeight="1" x14ac:dyDescent="0.25">
      <c r="A456" s="159"/>
      <c r="B456" s="165" t="s">
        <v>294</v>
      </c>
      <c r="C456" s="167" t="s">
        <v>379</v>
      </c>
      <c r="D456" s="81" t="s">
        <v>292</v>
      </c>
      <c r="E456" s="135" t="s">
        <v>286</v>
      </c>
      <c r="F456" s="188" t="s">
        <v>445</v>
      </c>
      <c r="G456" s="189"/>
      <c r="H456" s="135" t="s">
        <v>8</v>
      </c>
      <c r="I456" s="74">
        <v>68.209999999999994</v>
      </c>
      <c r="J456" s="76">
        <v>68.209999999999994</v>
      </c>
      <c r="K456" s="76">
        <v>81.849999999999994</v>
      </c>
      <c r="L456" s="91"/>
      <c r="M456" s="90"/>
      <c r="N456" s="90">
        <v>1</v>
      </c>
      <c r="O456" s="90"/>
      <c r="P456" s="90"/>
      <c r="Q456" s="90"/>
      <c r="R456" s="90"/>
      <c r="S456" s="90"/>
      <c r="T456" s="90"/>
      <c r="U456" s="90"/>
      <c r="V456" s="90"/>
      <c r="W456" s="90"/>
      <c r="X456" s="90"/>
      <c r="Y456" s="90"/>
      <c r="Z456" s="90"/>
      <c r="AA456" s="90"/>
      <c r="AB456" s="90"/>
      <c r="AC456" s="90"/>
      <c r="AD456" s="90"/>
    </row>
    <row r="457" spans="1:31" s="25" customFormat="1" ht="26.25" customHeight="1" x14ac:dyDescent="0.25">
      <c r="A457" s="159"/>
      <c r="B457" s="165"/>
      <c r="C457" s="167"/>
      <c r="D457" s="81" t="s">
        <v>293</v>
      </c>
      <c r="E457" s="168"/>
      <c r="F457" s="190"/>
      <c r="G457" s="191"/>
      <c r="H457" s="136"/>
      <c r="I457" s="74">
        <v>73.819999999999993</v>
      </c>
      <c r="J457" s="76">
        <v>73.819999999999993</v>
      </c>
      <c r="K457" s="76">
        <v>88.58</v>
      </c>
      <c r="L457" s="91"/>
      <c r="M457" s="90"/>
      <c r="N457" s="90">
        <v>1</v>
      </c>
      <c r="O457" s="90"/>
      <c r="P457" s="90"/>
      <c r="Q457" s="90"/>
      <c r="R457" s="90"/>
      <c r="S457" s="90"/>
      <c r="T457" s="90"/>
      <c r="U457" s="90"/>
      <c r="V457" s="90"/>
      <c r="W457" s="90"/>
      <c r="X457" s="90"/>
      <c r="Y457" s="90"/>
      <c r="Z457" s="90"/>
      <c r="AA457" s="90"/>
      <c r="AB457" s="90"/>
      <c r="AC457" s="90"/>
      <c r="AD457" s="90"/>
      <c r="AE457" s="66"/>
    </row>
    <row r="458" spans="1:31" s="25" customFormat="1" ht="18.75" customHeight="1" x14ac:dyDescent="0.25">
      <c r="A458" s="159"/>
      <c r="B458" s="165"/>
      <c r="C458" s="167"/>
      <c r="D458" s="81" t="s">
        <v>292</v>
      </c>
      <c r="E458" s="168"/>
      <c r="F458" s="188" t="s">
        <v>223</v>
      </c>
      <c r="G458" s="189"/>
      <c r="H458" s="135" t="s">
        <v>8</v>
      </c>
      <c r="I458" s="74">
        <v>50.79</v>
      </c>
      <c r="J458" s="76" t="s">
        <v>219</v>
      </c>
      <c r="K458" s="76" t="s">
        <v>219</v>
      </c>
      <c r="L458" s="91"/>
      <c r="M458" s="90"/>
      <c r="N458" s="90"/>
      <c r="O458" s="90"/>
      <c r="P458" s="90"/>
      <c r="Q458" s="90"/>
      <c r="R458" s="90"/>
      <c r="S458" s="90"/>
      <c r="T458" s="90"/>
      <c r="U458" s="90"/>
      <c r="V458" s="90"/>
      <c r="W458" s="90"/>
      <c r="X458" s="90"/>
      <c r="Y458" s="90"/>
      <c r="Z458" s="90"/>
      <c r="AA458" s="90"/>
      <c r="AB458" s="90"/>
      <c r="AC458" s="90"/>
      <c r="AD458" s="90"/>
    </row>
    <row r="459" spans="1:31" s="25" customFormat="1" ht="31.5" customHeight="1" x14ac:dyDescent="0.25">
      <c r="A459" s="159"/>
      <c r="B459" s="165"/>
      <c r="C459" s="167"/>
      <c r="D459" s="81" t="s">
        <v>293</v>
      </c>
      <c r="E459" s="168"/>
      <c r="F459" s="190"/>
      <c r="G459" s="191"/>
      <c r="H459" s="136"/>
      <c r="I459" s="74">
        <v>58.41</v>
      </c>
      <c r="J459" s="76" t="s">
        <v>219</v>
      </c>
      <c r="K459" s="76" t="s">
        <v>219</v>
      </c>
      <c r="L459" s="91"/>
      <c r="M459" s="90"/>
      <c r="N459" s="90"/>
      <c r="O459" s="90"/>
      <c r="P459" s="90"/>
      <c r="Q459" s="90"/>
      <c r="R459" s="90"/>
      <c r="S459" s="90"/>
      <c r="T459" s="90"/>
      <c r="U459" s="90"/>
      <c r="V459" s="90"/>
      <c r="W459" s="90"/>
      <c r="X459" s="90"/>
      <c r="Y459" s="90"/>
      <c r="Z459" s="90"/>
      <c r="AA459" s="90"/>
      <c r="AB459" s="90"/>
      <c r="AC459" s="90"/>
      <c r="AD459" s="90"/>
      <c r="AE459" s="66"/>
    </row>
    <row r="460" spans="1:31" s="25" customFormat="1" ht="15" customHeight="1" x14ac:dyDescent="0.25">
      <c r="A460" s="159"/>
      <c r="B460" s="165"/>
      <c r="C460" s="167"/>
      <c r="D460" s="81" t="s">
        <v>292</v>
      </c>
      <c r="E460" s="168"/>
      <c r="F460" s="188" t="s">
        <v>138</v>
      </c>
      <c r="G460" s="189"/>
      <c r="H460" s="135" t="s">
        <v>8</v>
      </c>
      <c r="I460" s="74">
        <v>58.09</v>
      </c>
      <c r="J460" s="74">
        <v>45.29</v>
      </c>
      <c r="K460" s="76">
        <v>54.35</v>
      </c>
      <c r="L460" s="91"/>
      <c r="M460" s="90"/>
      <c r="N460" s="90">
        <v>1</v>
      </c>
      <c r="O460" s="90"/>
      <c r="P460" s="90"/>
      <c r="Q460" s="90"/>
      <c r="R460" s="90"/>
      <c r="S460" s="90"/>
      <c r="T460" s="90"/>
      <c r="U460" s="90"/>
      <c r="V460" s="90"/>
      <c r="W460" s="90"/>
      <c r="X460" s="90"/>
      <c r="Y460" s="90"/>
      <c r="Z460" s="90"/>
      <c r="AA460" s="90"/>
      <c r="AB460" s="90"/>
      <c r="AC460" s="90"/>
      <c r="AD460" s="90"/>
    </row>
    <row r="461" spans="1:31" s="25" customFormat="1" ht="26.25" customHeight="1" x14ac:dyDescent="0.25">
      <c r="A461" s="83"/>
      <c r="B461" s="132"/>
      <c r="C461" s="170"/>
      <c r="D461" s="81" t="s">
        <v>293</v>
      </c>
      <c r="E461" s="136"/>
      <c r="F461" s="190"/>
      <c r="G461" s="191"/>
      <c r="H461" s="136"/>
      <c r="I461" s="74">
        <v>62.36</v>
      </c>
      <c r="J461" s="74">
        <v>53.03</v>
      </c>
      <c r="K461" s="76">
        <v>63.64</v>
      </c>
      <c r="L461" s="91"/>
      <c r="M461" s="90"/>
      <c r="N461" s="90">
        <v>1</v>
      </c>
      <c r="O461" s="90"/>
      <c r="P461" s="90"/>
      <c r="Q461" s="90"/>
      <c r="R461" s="90"/>
      <c r="S461" s="90"/>
      <c r="T461" s="90"/>
      <c r="U461" s="90"/>
      <c r="V461" s="90"/>
      <c r="W461" s="90"/>
      <c r="X461" s="90"/>
      <c r="Y461" s="90"/>
      <c r="Z461" s="90"/>
      <c r="AA461" s="90"/>
      <c r="AB461" s="90"/>
      <c r="AC461" s="90"/>
      <c r="AD461" s="90"/>
      <c r="AE461" s="66"/>
    </row>
    <row r="462" spans="1:31" s="25" customFormat="1" ht="15" customHeight="1" x14ac:dyDescent="0.25">
      <c r="A462" s="29"/>
      <c r="B462" s="131" t="s">
        <v>300</v>
      </c>
      <c r="C462" s="166" t="s">
        <v>380</v>
      </c>
      <c r="D462" s="85" t="s">
        <v>292</v>
      </c>
      <c r="E462" s="135" t="s">
        <v>127</v>
      </c>
      <c r="F462" s="188" t="s">
        <v>11</v>
      </c>
      <c r="G462" s="189"/>
      <c r="H462" s="135" t="s">
        <v>8</v>
      </c>
      <c r="I462" s="74">
        <v>60.86</v>
      </c>
      <c r="J462" s="74">
        <v>26.36</v>
      </c>
      <c r="K462" s="74">
        <v>31.63</v>
      </c>
      <c r="L462" s="91"/>
      <c r="M462" s="90"/>
      <c r="N462" s="90">
        <v>1</v>
      </c>
      <c r="O462" s="90"/>
      <c r="P462" s="90"/>
      <c r="Q462" s="90"/>
      <c r="R462" s="90"/>
      <c r="S462" s="90"/>
      <c r="T462" s="90"/>
      <c r="U462" s="90"/>
      <c r="V462" s="90"/>
      <c r="W462" s="90"/>
      <c r="X462" s="90"/>
      <c r="Y462" s="90"/>
      <c r="Z462" s="90"/>
      <c r="AA462" s="90"/>
      <c r="AB462" s="90"/>
      <c r="AC462" s="90"/>
      <c r="AD462" s="90"/>
    </row>
    <row r="463" spans="1:31" s="25" customFormat="1" x14ac:dyDescent="0.25">
      <c r="A463" s="29"/>
      <c r="B463" s="165"/>
      <c r="C463" s="167"/>
      <c r="D463" s="85" t="s">
        <v>293</v>
      </c>
      <c r="E463" s="168"/>
      <c r="F463" s="190"/>
      <c r="G463" s="191"/>
      <c r="H463" s="136"/>
      <c r="I463" s="74">
        <v>65.62</v>
      </c>
      <c r="J463" s="74">
        <v>30.87</v>
      </c>
      <c r="K463" s="74">
        <v>37.04</v>
      </c>
      <c r="L463" s="91"/>
      <c r="M463" s="90"/>
      <c r="N463" s="90">
        <v>1</v>
      </c>
      <c r="O463" s="90"/>
      <c r="P463" s="90"/>
      <c r="Q463" s="90"/>
      <c r="R463" s="90"/>
      <c r="S463" s="90"/>
      <c r="T463" s="90"/>
      <c r="U463" s="90"/>
      <c r="V463" s="90"/>
      <c r="W463" s="90"/>
      <c r="X463" s="90"/>
      <c r="Y463" s="90"/>
      <c r="Z463" s="90"/>
      <c r="AA463" s="90"/>
      <c r="AB463" s="90"/>
      <c r="AC463" s="90"/>
      <c r="AD463" s="90"/>
      <c r="AE463" s="66"/>
    </row>
    <row r="464" spans="1:31" s="25" customFormat="1" ht="18" customHeight="1" x14ac:dyDescent="0.25">
      <c r="A464" s="29"/>
      <c r="B464" s="165"/>
      <c r="C464" s="167"/>
      <c r="D464" s="85" t="s">
        <v>292</v>
      </c>
      <c r="E464" s="168"/>
      <c r="F464" s="135" t="s">
        <v>18</v>
      </c>
      <c r="G464" s="135" t="s">
        <v>90</v>
      </c>
      <c r="H464" s="135" t="s">
        <v>8</v>
      </c>
      <c r="I464" s="74">
        <v>70.66</v>
      </c>
      <c r="J464" s="74">
        <v>70.66</v>
      </c>
      <c r="K464" s="74">
        <v>84.79</v>
      </c>
      <c r="L464" s="91"/>
      <c r="M464" s="90"/>
      <c r="N464" s="90">
        <v>1</v>
      </c>
      <c r="O464" s="90"/>
      <c r="P464" s="90"/>
      <c r="Q464" s="90"/>
      <c r="R464" s="90"/>
      <c r="S464" s="90"/>
      <c r="T464" s="90"/>
      <c r="U464" s="90"/>
      <c r="V464" s="90"/>
      <c r="W464" s="90"/>
      <c r="X464" s="90"/>
      <c r="Y464" s="90"/>
      <c r="Z464" s="90"/>
      <c r="AA464" s="90"/>
      <c r="AB464" s="90"/>
      <c r="AC464" s="90"/>
      <c r="AD464" s="90"/>
    </row>
    <row r="465" spans="1:31" s="25" customFormat="1" ht="25.5" customHeight="1" x14ac:dyDescent="0.25">
      <c r="A465" s="29"/>
      <c r="B465" s="165"/>
      <c r="C465" s="167"/>
      <c r="D465" s="85" t="s">
        <v>293</v>
      </c>
      <c r="E465" s="168"/>
      <c r="F465" s="136"/>
      <c r="G465" s="136"/>
      <c r="H465" s="136"/>
      <c r="I465" s="74">
        <v>76.83</v>
      </c>
      <c r="J465" s="74">
        <v>76.83</v>
      </c>
      <c r="K465" s="74">
        <v>92.2</v>
      </c>
      <c r="L465" s="91"/>
      <c r="M465" s="90"/>
      <c r="N465" s="90">
        <v>1</v>
      </c>
      <c r="O465" s="90"/>
      <c r="P465" s="90"/>
      <c r="Q465" s="90"/>
      <c r="R465" s="90"/>
      <c r="S465" s="90"/>
      <c r="T465" s="90"/>
      <c r="U465" s="90"/>
      <c r="V465" s="90"/>
      <c r="W465" s="90"/>
      <c r="X465" s="90"/>
      <c r="Y465" s="90"/>
      <c r="Z465" s="90"/>
      <c r="AA465" s="90"/>
      <c r="AB465" s="90"/>
      <c r="AC465" s="90"/>
      <c r="AD465" s="90"/>
      <c r="AE465" s="66"/>
    </row>
    <row r="466" spans="1:31" s="25" customFormat="1" ht="18.75" customHeight="1" x14ac:dyDescent="0.25">
      <c r="A466" s="29"/>
      <c r="B466" s="165"/>
      <c r="C466" s="167"/>
      <c r="D466" s="85" t="s">
        <v>292</v>
      </c>
      <c r="E466" s="168"/>
      <c r="F466" s="135" t="s">
        <v>18</v>
      </c>
      <c r="G466" s="135" t="s">
        <v>218</v>
      </c>
      <c r="H466" s="135" t="s">
        <v>8</v>
      </c>
      <c r="I466" s="74">
        <v>46.58</v>
      </c>
      <c r="J466" s="74">
        <v>39.03</v>
      </c>
      <c r="K466" s="74">
        <v>46.84</v>
      </c>
      <c r="L466" s="91"/>
      <c r="M466" s="90"/>
      <c r="N466" s="90">
        <v>1</v>
      </c>
      <c r="O466" s="90"/>
      <c r="P466" s="90"/>
      <c r="Q466" s="90"/>
      <c r="R466" s="90"/>
      <c r="S466" s="90"/>
      <c r="T466" s="90"/>
      <c r="U466" s="90"/>
      <c r="V466" s="90"/>
      <c r="W466" s="90"/>
      <c r="X466" s="90"/>
      <c r="Y466" s="90"/>
      <c r="Z466" s="90"/>
      <c r="AA466" s="90"/>
      <c r="AB466" s="90"/>
      <c r="AC466" s="90"/>
      <c r="AD466" s="90"/>
    </row>
    <row r="467" spans="1:31" s="25" customFormat="1" ht="33.75" customHeight="1" x14ac:dyDescent="0.25">
      <c r="A467" s="29"/>
      <c r="B467" s="165"/>
      <c r="C467" s="167"/>
      <c r="D467" s="85" t="s">
        <v>293</v>
      </c>
      <c r="E467" s="168"/>
      <c r="F467" s="136"/>
      <c r="G467" s="136"/>
      <c r="H467" s="136"/>
      <c r="I467" s="74">
        <v>52.25</v>
      </c>
      <c r="J467" s="74">
        <v>45.71</v>
      </c>
      <c r="K467" s="74">
        <v>54.85</v>
      </c>
      <c r="L467" s="91"/>
      <c r="M467" s="90"/>
      <c r="N467" s="90">
        <v>1</v>
      </c>
      <c r="O467" s="90"/>
      <c r="P467" s="90"/>
      <c r="Q467" s="90"/>
      <c r="R467" s="90"/>
      <c r="S467" s="90"/>
      <c r="T467" s="90"/>
      <c r="U467" s="90"/>
      <c r="V467" s="90"/>
      <c r="W467" s="90"/>
      <c r="X467" s="90"/>
      <c r="Y467" s="90"/>
      <c r="Z467" s="90"/>
      <c r="AA467" s="90"/>
      <c r="AB467" s="90"/>
      <c r="AC467" s="90"/>
      <c r="AD467" s="90"/>
      <c r="AE467" s="66"/>
    </row>
    <row r="468" spans="1:31" s="25" customFormat="1" x14ac:dyDescent="0.25">
      <c r="A468" s="29"/>
      <c r="B468" s="165"/>
      <c r="C468" s="167"/>
      <c r="D468" s="85" t="s">
        <v>292</v>
      </c>
      <c r="E468" s="168"/>
      <c r="F468" s="188" t="s">
        <v>36</v>
      </c>
      <c r="G468" s="189"/>
      <c r="H468" s="135" t="s">
        <v>8</v>
      </c>
      <c r="I468" s="74">
        <v>38.54</v>
      </c>
      <c r="J468" s="74">
        <v>36.090000000000003</v>
      </c>
      <c r="K468" s="74">
        <v>43.31</v>
      </c>
      <c r="L468" s="91"/>
      <c r="M468" s="90"/>
      <c r="N468" s="90">
        <v>1</v>
      </c>
      <c r="O468" s="90"/>
      <c r="P468" s="90"/>
      <c r="Q468" s="90"/>
      <c r="R468" s="90"/>
      <c r="S468" s="90"/>
      <c r="T468" s="90"/>
      <c r="U468" s="90"/>
      <c r="V468" s="90"/>
      <c r="W468" s="90"/>
      <c r="X468" s="90"/>
      <c r="Y468" s="90"/>
      <c r="Z468" s="90"/>
      <c r="AA468" s="90"/>
      <c r="AB468" s="90"/>
      <c r="AC468" s="90"/>
      <c r="AD468" s="90"/>
    </row>
    <row r="469" spans="1:31" s="25" customFormat="1" x14ac:dyDescent="0.25">
      <c r="A469" s="29"/>
      <c r="B469" s="165"/>
      <c r="C469" s="167"/>
      <c r="D469" s="85" t="s">
        <v>293</v>
      </c>
      <c r="E469" s="168"/>
      <c r="F469" s="190"/>
      <c r="G469" s="191"/>
      <c r="H469" s="136"/>
      <c r="I469" s="74">
        <v>52.66</v>
      </c>
      <c r="J469" s="74">
        <v>42.26</v>
      </c>
      <c r="K469" s="74">
        <v>50.71</v>
      </c>
      <c r="L469" s="91"/>
      <c r="M469" s="90"/>
      <c r="N469" s="90">
        <v>1</v>
      </c>
      <c r="O469" s="90"/>
      <c r="P469" s="90"/>
      <c r="Q469" s="90"/>
      <c r="R469" s="90"/>
      <c r="S469" s="90"/>
      <c r="T469" s="90"/>
      <c r="U469" s="90"/>
      <c r="V469" s="90"/>
      <c r="W469" s="90"/>
      <c r="X469" s="90"/>
      <c r="Y469" s="90"/>
      <c r="Z469" s="90"/>
      <c r="AA469" s="90"/>
      <c r="AB469" s="90"/>
      <c r="AC469" s="90"/>
      <c r="AD469" s="90"/>
      <c r="AE469" s="66"/>
    </row>
    <row r="470" spans="1:31" s="25" customFormat="1" x14ac:dyDescent="0.25">
      <c r="A470" s="29"/>
      <c r="B470" s="165"/>
      <c r="C470" s="167"/>
      <c r="D470" s="85" t="s">
        <v>292</v>
      </c>
      <c r="E470" s="168"/>
      <c r="F470" s="188" t="s">
        <v>41</v>
      </c>
      <c r="G470" s="189"/>
      <c r="H470" s="135" t="s">
        <v>8</v>
      </c>
      <c r="I470" s="74">
        <v>26.74</v>
      </c>
      <c r="J470" s="74">
        <v>26.74</v>
      </c>
      <c r="K470" s="74">
        <v>32.090000000000003</v>
      </c>
      <c r="L470" s="91"/>
      <c r="M470" s="90"/>
      <c r="N470" s="90">
        <v>1</v>
      </c>
      <c r="O470" s="90"/>
      <c r="P470" s="90"/>
      <c r="Q470" s="90"/>
      <c r="R470" s="90"/>
      <c r="S470" s="90"/>
      <c r="T470" s="90"/>
      <c r="U470" s="90"/>
      <c r="V470" s="90"/>
      <c r="W470" s="90"/>
      <c r="X470" s="90"/>
      <c r="Y470" s="90"/>
      <c r="Z470" s="90"/>
      <c r="AA470" s="90"/>
      <c r="AB470" s="90"/>
      <c r="AC470" s="90"/>
      <c r="AD470" s="90"/>
    </row>
    <row r="471" spans="1:31" s="25" customFormat="1" x14ac:dyDescent="0.25">
      <c r="A471" s="29"/>
      <c r="B471" s="165"/>
      <c r="C471" s="167"/>
      <c r="D471" s="85" t="s">
        <v>293</v>
      </c>
      <c r="E471" s="168"/>
      <c r="F471" s="190"/>
      <c r="G471" s="191"/>
      <c r="H471" s="136"/>
      <c r="I471" s="74">
        <v>30.7</v>
      </c>
      <c r="J471" s="74">
        <v>30.7</v>
      </c>
      <c r="K471" s="74">
        <v>36.840000000000003</v>
      </c>
      <c r="L471" s="91"/>
      <c r="M471" s="90"/>
      <c r="N471" s="90">
        <v>1</v>
      </c>
      <c r="O471" s="90"/>
      <c r="P471" s="90"/>
      <c r="Q471" s="90"/>
      <c r="R471" s="90"/>
      <c r="S471" s="90"/>
      <c r="T471" s="90"/>
      <c r="U471" s="90"/>
      <c r="V471" s="90"/>
      <c r="W471" s="90"/>
      <c r="X471" s="90"/>
      <c r="Y471" s="90"/>
      <c r="Z471" s="90"/>
      <c r="AA471" s="90"/>
      <c r="AB471" s="90"/>
      <c r="AC471" s="90"/>
      <c r="AD471" s="90"/>
      <c r="AE471" s="66"/>
    </row>
    <row r="472" spans="1:31" s="25" customFormat="1" x14ac:dyDescent="0.25">
      <c r="A472" s="29"/>
      <c r="B472" s="165"/>
      <c r="C472" s="167"/>
      <c r="D472" s="85" t="s">
        <v>292</v>
      </c>
      <c r="E472" s="168"/>
      <c r="F472" s="188" t="s">
        <v>45</v>
      </c>
      <c r="G472" s="189"/>
      <c r="H472" s="135" t="s">
        <v>8</v>
      </c>
      <c r="I472" s="74">
        <v>41.84</v>
      </c>
      <c r="J472" s="38">
        <v>40.65</v>
      </c>
      <c r="K472" s="38">
        <v>48.78</v>
      </c>
      <c r="L472" s="91"/>
      <c r="M472" s="90"/>
      <c r="N472" s="90">
        <v>1</v>
      </c>
      <c r="O472" s="90"/>
      <c r="P472" s="90"/>
      <c r="Q472" s="90"/>
      <c r="R472" s="90"/>
      <c r="S472" s="90"/>
      <c r="T472" s="90"/>
      <c r="U472" s="90"/>
      <c r="V472" s="90"/>
      <c r="W472" s="90"/>
      <c r="X472" s="90"/>
      <c r="Y472" s="90"/>
      <c r="Z472" s="90"/>
      <c r="AA472" s="90"/>
      <c r="AB472" s="90"/>
      <c r="AC472" s="90"/>
      <c r="AD472" s="90"/>
    </row>
    <row r="473" spans="1:31" s="25" customFormat="1" x14ac:dyDescent="0.25">
      <c r="A473" s="29"/>
      <c r="B473" s="165"/>
      <c r="C473" s="167"/>
      <c r="D473" s="85" t="s">
        <v>293</v>
      </c>
      <c r="E473" s="168"/>
      <c r="F473" s="190"/>
      <c r="G473" s="191"/>
      <c r="H473" s="136"/>
      <c r="I473" s="74">
        <v>42.17</v>
      </c>
      <c r="J473" s="38">
        <v>42.17</v>
      </c>
      <c r="K473" s="38">
        <v>50.6</v>
      </c>
      <c r="L473" s="91"/>
      <c r="M473" s="90"/>
      <c r="N473" s="90">
        <v>1</v>
      </c>
      <c r="O473" s="90"/>
      <c r="P473" s="90"/>
      <c r="Q473" s="90"/>
      <c r="R473" s="90"/>
      <c r="S473" s="90"/>
      <c r="T473" s="90"/>
      <c r="U473" s="90"/>
      <c r="V473" s="90"/>
      <c r="W473" s="90"/>
      <c r="X473" s="90"/>
      <c r="Y473" s="90"/>
      <c r="Z473" s="90"/>
      <c r="AA473" s="90"/>
      <c r="AB473" s="90"/>
      <c r="AC473" s="90"/>
      <c r="AD473" s="90"/>
      <c r="AE473" s="66"/>
    </row>
    <row r="474" spans="1:31" s="25" customFormat="1" x14ac:dyDescent="0.25">
      <c r="A474" s="29"/>
      <c r="B474" s="165"/>
      <c r="C474" s="167"/>
      <c r="D474" s="85" t="s">
        <v>292</v>
      </c>
      <c r="E474" s="168"/>
      <c r="F474" s="188" t="s">
        <v>57</v>
      </c>
      <c r="G474" s="189"/>
      <c r="H474" s="135" t="s">
        <v>8</v>
      </c>
      <c r="I474" s="74">
        <v>37.35</v>
      </c>
      <c r="J474" s="74">
        <v>22.12</v>
      </c>
      <c r="K474" s="74">
        <v>26.54</v>
      </c>
      <c r="L474" s="91"/>
      <c r="M474" s="90"/>
      <c r="N474" s="90">
        <v>1</v>
      </c>
      <c r="O474" s="90"/>
      <c r="P474" s="90"/>
      <c r="Q474" s="90"/>
      <c r="R474" s="90"/>
      <c r="S474" s="90"/>
      <c r="T474" s="90"/>
      <c r="U474" s="90"/>
      <c r="V474" s="90"/>
      <c r="W474" s="90"/>
      <c r="X474" s="90"/>
      <c r="Y474" s="90"/>
      <c r="Z474" s="90"/>
      <c r="AA474" s="90"/>
      <c r="AB474" s="90"/>
      <c r="AC474" s="90"/>
      <c r="AD474" s="90"/>
    </row>
    <row r="475" spans="1:31" s="25" customFormat="1" x14ac:dyDescent="0.25">
      <c r="A475" s="29"/>
      <c r="B475" s="165"/>
      <c r="C475" s="167"/>
      <c r="D475" s="85" t="s">
        <v>293</v>
      </c>
      <c r="E475" s="168"/>
      <c r="F475" s="190"/>
      <c r="G475" s="191"/>
      <c r="H475" s="136"/>
      <c r="I475" s="74">
        <v>42.43</v>
      </c>
      <c r="J475" s="74">
        <v>25.89</v>
      </c>
      <c r="K475" s="74">
        <v>31.07</v>
      </c>
      <c r="L475" s="91"/>
      <c r="M475" s="90"/>
      <c r="N475" s="90">
        <v>1</v>
      </c>
      <c r="O475" s="90"/>
      <c r="P475" s="90"/>
      <c r="Q475" s="90"/>
      <c r="R475" s="90"/>
      <c r="S475" s="90"/>
      <c r="T475" s="90"/>
      <c r="U475" s="90"/>
      <c r="V475" s="90"/>
      <c r="W475" s="90"/>
      <c r="X475" s="90"/>
      <c r="Y475" s="90"/>
      <c r="Z475" s="90"/>
      <c r="AA475" s="90"/>
      <c r="AB475" s="90"/>
      <c r="AC475" s="90"/>
      <c r="AD475" s="90"/>
      <c r="AE475" s="66"/>
    </row>
    <row r="476" spans="1:31" s="24" customFormat="1" x14ac:dyDescent="0.25">
      <c r="A476" s="29"/>
      <c r="B476" s="165"/>
      <c r="C476" s="167"/>
      <c r="D476" s="85" t="s">
        <v>292</v>
      </c>
      <c r="E476" s="168"/>
      <c r="F476" s="188" t="s">
        <v>64</v>
      </c>
      <c r="G476" s="189"/>
      <c r="H476" s="135" t="s">
        <v>8</v>
      </c>
      <c r="I476" s="74">
        <v>44.03</v>
      </c>
      <c r="J476" s="74">
        <v>44.03</v>
      </c>
      <c r="K476" s="74">
        <v>52.84</v>
      </c>
      <c r="L476" s="91"/>
      <c r="M476" s="90"/>
      <c r="N476" s="90">
        <v>1</v>
      </c>
      <c r="O476" s="90"/>
      <c r="P476" s="90"/>
      <c r="Q476" s="90"/>
      <c r="R476" s="90"/>
      <c r="S476" s="90"/>
      <c r="T476" s="90"/>
      <c r="U476" s="90"/>
      <c r="V476" s="90"/>
      <c r="W476" s="90"/>
      <c r="X476" s="90"/>
      <c r="Y476" s="90"/>
      <c r="Z476" s="90"/>
      <c r="AA476" s="90"/>
      <c r="AB476" s="90"/>
      <c r="AC476" s="90"/>
      <c r="AD476" s="90"/>
    </row>
    <row r="477" spans="1:31" s="24" customFormat="1" x14ac:dyDescent="0.25">
      <c r="A477" s="29"/>
      <c r="B477" s="165"/>
      <c r="C477" s="167"/>
      <c r="D477" s="85" t="s">
        <v>293</v>
      </c>
      <c r="E477" s="168"/>
      <c r="F477" s="190"/>
      <c r="G477" s="191"/>
      <c r="H477" s="136"/>
      <c r="I477" s="74">
        <v>50.63</v>
      </c>
      <c r="J477" s="74">
        <v>50.63</v>
      </c>
      <c r="K477" s="74">
        <v>60.76</v>
      </c>
      <c r="L477" s="91"/>
      <c r="M477" s="90"/>
      <c r="N477" s="90">
        <v>1</v>
      </c>
      <c r="O477" s="90"/>
      <c r="P477" s="90"/>
      <c r="Q477" s="90"/>
      <c r="R477" s="90"/>
      <c r="S477" s="90"/>
      <c r="T477" s="90"/>
      <c r="U477" s="90"/>
      <c r="V477" s="90"/>
      <c r="W477" s="90"/>
      <c r="X477" s="90"/>
      <c r="Y477" s="90"/>
      <c r="Z477" s="90"/>
      <c r="AA477" s="90"/>
      <c r="AB477" s="90"/>
      <c r="AC477" s="90"/>
      <c r="AD477" s="90"/>
      <c r="AE477" s="92"/>
    </row>
    <row r="478" spans="1:31" s="24" customFormat="1" x14ac:dyDescent="0.25">
      <c r="A478" s="29"/>
      <c r="B478" s="165"/>
      <c r="C478" s="167"/>
      <c r="D478" s="85" t="s">
        <v>292</v>
      </c>
      <c r="E478" s="168"/>
      <c r="F478" s="188" t="s">
        <v>68</v>
      </c>
      <c r="G478" s="189"/>
      <c r="H478" s="135" t="s">
        <v>8</v>
      </c>
      <c r="I478" s="74">
        <v>58.75</v>
      </c>
      <c r="J478" s="74">
        <v>30.41</v>
      </c>
      <c r="K478" s="74">
        <v>36.49</v>
      </c>
      <c r="L478" s="91"/>
      <c r="M478" s="90"/>
      <c r="N478" s="90">
        <v>1</v>
      </c>
      <c r="O478" s="90"/>
      <c r="P478" s="90"/>
      <c r="Q478" s="90"/>
      <c r="R478" s="90"/>
      <c r="S478" s="90"/>
      <c r="T478" s="90"/>
      <c r="U478" s="90"/>
      <c r="V478" s="90"/>
      <c r="W478" s="90"/>
      <c r="X478" s="90"/>
      <c r="Y478" s="90"/>
      <c r="Z478" s="90"/>
      <c r="AA478" s="90"/>
      <c r="AB478" s="90"/>
      <c r="AC478" s="90"/>
      <c r="AD478" s="90"/>
    </row>
    <row r="479" spans="1:31" s="24" customFormat="1" x14ac:dyDescent="0.25">
      <c r="A479" s="29"/>
      <c r="B479" s="165"/>
      <c r="C479" s="167"/>
      <c r="D479" s="85" t="s">
        <v>293</v>
      </c>
      <c r="E479" s="168"/>
      <c r="F479" s="190"/>
      <c r="G479" s="191"/>
      <c r="H479" s="136"/>
      <c r="I479" s="74">
        <v>62.41</v>
      </c>
      <c r="J479" s="74">
        <v>35.61</v>
      </c>
      <c r="K479" s="74">
        <v>42.73</v>
      </c>
      <c r="L479" s="91"/>
      <c r="M479" s="90"/>
      <c r="N479" s="90">
        <v>1</v>
      </c>
      <c r="O479" s="90"/>
      <c r="P479" s="90"/>
      <c r="Q479" s="90"/>
      <c r="R479" s="90"/>
      <c r="S479" s="90"/>
      <c r="T479" s="90"/>
      <c r="U479" s="90"/>
      <c r="V479" s="90"/>
      <c r="W479" s="90"/>
      <c r="X479" s="90"/>
      <c r="Y479" s="90"/>
      <c r="Z479" s="90"/>
      <c r="AA479" s="90"/>
      <c r="AB479" s="90"/>
      <c r="AC479" s="90"/>
      <c r="AD479" s="90"/>
      <c r="AE479" s="92"/>
    </row>
    <row r="480" spans="1:31" s="24" customFormat="1" x14ac:dyDescent="0.25">
      <c r="A480" s="29"/>
      <c r="B480" s="165"/>
      <c r="C480" s="167"/>
      <c r="D480" s="85" t="s">
        <v>292</v>
      </c>
      <c r="E480" s="168"/>
      <c r="F480" s="188" t="s">
        <v>69</v>
      </c>
      <c r="G480" s="189"/>
      <c r="H480" s="135" t="s">
        <v>8</v>
      </c>
      <c r="I480" s="74">
        <v>37.29</v>
      </c>
      <c r="J480" s="74">
        <v>34.57</v>
      </c>
      <c r="K480" s="74">
        <v>41.49</v>
      </c>
      <c r="L480" s="91"/>
      <c r="M480" s="90"/>
      <c r="N480" s="90">
        <v>1</v>
      </c>
      <c r="O480" s="90"/>
      <c r="P480" s="90"/>
      <c r="Q480" s="90"/>
      <c r="R480" s="90"/>
      <c r="S480" s="90"/>
      <c r="T480" s="90"/>
      <c r="U480" s="90"/>
      <c r="V480" s="90"/>
      <c r="W480" s="90"/>
      <c r="X480" s="90"/>
      <c r="Y480" s="90"/>
      <c r="Z480" s="90"/>
      <c r="AA480" s="90"/>
      <c r="AB480" s="90"/>
      <c r="AC480" s="90"/>
      <c r="AD480" s="90"/>
    </row>
    <row r="481" spans="1:31" s="24" customFormat="1" x14ac:dyDescent="0.25">
      <c r="A481" s="29"/>
      <c r="B481" s="165"/>
      <c r="C481" s="167"/>
      <c r="D481" s="85" t="s">
        <v>293</v>
      </c>
      <c r="E481" s="168"/>
      <c r="F481" s="190"/>
      <c r="G481" s="191"/>
      <c r="H481" s="136"/>
      <c r="I481" s="74">
        <v>42.81</v>
      </c>
      <c r="J481" s="74">
        <v>40.479999999999997</v>
      </c>
      <c r="K481" s="74">
        <v>48.58</v>
      </c>
      <c r="L481" s="91"/>
      <c r="M481" s="90"/>
      <c r="N481" s="90">
        <v>1</v>
      </c>
      <c r="O481" s="90"/>
      <c r="P481" s="90"/>
      <c r="Q481" s="90"/>
      <c r="R481" s="90"/>
      <c r="S481" s="90"/>
      <c r="T481" s="90"/>
      <c r="U481" s="90"/>
      <c r="V481" s="90"/>
      <c r="W481" s="90"/>
      <c r="X481" s="90"/>
      <c r="Y481" s="90"/>
      <c r="Z481" s="90"/>
      <c r="AA481" s="90"/>
      <c r="AB481" s="90"/>
      <c r="AC481" s="90"/>
      <c r="AD481" s="90"/>
      <c r="AE481" s="92"/>
    </row>
    <row r="482" spans="1:31" s="24" customFormat="1" x14ac:dyDescent="0.25">
      <c r="A482" s="29"/>
      <c r="B482" s="165"/>
      <c r="C482" s="167"/>
      <c r="D482" s="85" t="s">
        <v>292</v>
      </c>
      <c r="E482" s="168"/>
      <c r="F482" s="188" t="s">
        <v>82</v>
      </c>
      <c r="G482" s="189"/>
      <c r="H482" s="135" t="s">
        <v>8</v>
      </c>
      <c r="I482" s="74">
        <v>28.91</v>
      </c>
      <c r="J482" s="74">
        <v>26.37</v>
      </c>
      <c r="K482" s="74">
        <v>31.64</v>
      </c>
      <c r="L482" s="91"/>
      <c r="M482" s="90"/>
      <c r="N482" s="90">
        <v>1</v>
      </c>
      <c r="O482" s="90"/>
      <c r="P482" s="90"/>
      <c r="Q482" s="90"/>
      <c r="R482" s="90"/>
      <c r="S482" s="90"/>
      <c r="T482" s="90"/>
      <c r="U482" s="90"/>
      <c r="V482" s="90"/>
      <c r="W482" s="90"/>
      <c r="X482" s="90"/>
      <c r="Y482" s="90"/>
      <c r="Z482" s="90"/>
      <c r="AA482" s="90"/>
      <c r="AB482" s="90"/>
      <c r="AC482" s="90"/>
      <c r="AD482" s="90"/>
    </row>
    <row r="483" spans="1:31" s="24" customFormat="1" x14ac:dyDescent="0.25">
      <c r="A483" s="29"/>
      <c r="B483" s="165"/>
      <c r="C483" s="170"/>
      <c r="D483" s="85" t="s">
        <v>293</v>
      </c>
      <c r="E483" s="168"/>
      <c r="F483" s="190"/>
      <c r="G483" s="191"/>
      <c r="H483" s="136"/>
      <c r="I483" s="74">
        <v>34.97</v>
      </c>
      <c r="J483" s="74">
        <v>30.87</v>
      </c>
      <c r="K483" s="74">
        <v>37.049999999999997</v>
      </c>
      <c r="L483" s="91"/>
      <c r="M483" s="90"/>
      <c r="N483" s="90">
        <v>1</v>
      </c>
      <c r="O483" s="90"/>
      <c r="P483" s="90"/>
      <c r="Q483" s="90"/>
      <c r="R483" s="90"/>
      <c r="S483" s="90"/>
      <c r="T483" s="90"/>
      <c r="U483" s="90"/>
      <c r="V483" s="90"/>
      <c r="W483" s="90"/>
      <c r="X483" s="90"/>
      <c r="Y483" s="90"/>
      <c r="Z483" s="90"/>
      <c r="AA483" s="90"/>
      <c r="AB483" s="90"/>
      <c r="AC483" s="90"/>
      <c r="AD483" s="90"/>
      <c r="AE483" s="92"/>
    </row>
    <row r="484" spans="1:31" s="24" customFormat="1" ht="15" customHeight="1" x14ac:dyDescent="0.25">
      <c r="A484" s="29"/>
      <c r="B484" s="165"/>
      <c r="C484" s="166" t="s">
        <v>381</v>
      </c>
      <c r="D484" s="85" t="s">
        <v>292</v>
      </c>
      <c r="E484" s="168"/>
      <c r="F484" s="135" t="s">
        <v>18</v>
      </c>
      <c r="G484" s="135" t="s">
        <v>130</v>
      </c>
      <c r="H484" s="135" t="s">
        <v>8</v>
      </c>
      <c r="I484" s="74">
        <v>68.14</v>
      </c>
      <c r="J484" s="74">
        <v>39.03</v>
      </c>
      <c r="K484" s="74">
        <v>46.84</v>
      </c>
      <c r="L484" s="91"/>
      <c r="M484" s="90"/>
      <c r="N484" s="90">
        <v>1</v>
      </c>
      <c r="O484" s="90"/>
      <c r="P484" s="90"/>
      <c r="Q484" s="90"/>
      <c r="R484" s="90"/>
      <c r="S484" s="90"/>
      <c r="T484" s="90"/>
      <c r="U484" s="90"/>
      <c r="V484" s="90"/>
      <c r="W484" s="90"/>
      <c r="X484" s="90"/>
      <c r="Y484" s="90"/>
      <c r="Z484" s="90"/>
      <c r="AA484" s="90"/>
      <c r="AB484" s="90"/>
      <c r="AC484" s="90"/>
      <c r="AD484" s="90"/>
    </row>
    <row r="485" spans="1:31" s="24" customFormat="1" x14ac:dyDescent="0.25">
      <c r="A485" s="29"/>
      <c r="B485" s="132"/>
      <c r="C485" s="170"/>
      <c r="D485" s="85" t="s">
        <v>293</v>
      </c>
      <c r="E485" s="136"/>
      <c r="F485" s="136"/>
      <c r="G485" s="136"/>
      <c r="H485" s="136"/>
      <c r="I485" s="74">
        <v>68.14</v>
      </c>
      <c r="J485" s="74">
        <v>45.71</v>
      </c>
      <c r="K485" s="74">
        <v>54.85</v>
      </c>
      <c r="L485" s="91"/>
      <c r="M485" s="90"/>
      <c r="N485" s="90">
        <v>1</v>
      </c>
      <c r="O485" s="90"/>
      <c r="P485" s="90"/>
      <c r="Q485" s="90"/>
      <c r="R485" s="90"/>
      <c r="S485" s="90"/>
      <c r="T485" s="90"/>
      <c r="U485" s="90"/>
      <c r="V485" s="90"/>
      <c r="W485" s="90"/>
      <c r="X485" s="90"/>
      <c r="Y485" s="90"/>
      <c r="Z485" s="90"/>
      <c r="AA485" s="90"/>
      <c r="AB485" s="90"/>
      <c r="AC485" s="90"/>
      <c r="AD485" s="90"/>
      <c r="AE485" s="92"/>
    </row>
    <row r="486" spans="1:31" x14ac:dyDescent="0.25">
      <c r="B486" s="6" t="s">
        <v>91</v>
      </c>
      <c r="C486" s="3" t="s">
        <v>92</v>
      </c>
      <c r="I486" s="67"/>
      <c r="J486" s="67"/>
      <c r="K486" s="68"/>
      <c r="L486" s="90"/>
      <c r="M486" s="90"/>
      <c r="N486" s="90"/>
      <c r="O486" s="90"/>
      <c r="P486" s="90"/>
      <c r="Q486" s="90"/>
      <c r="R486" s="90"/>
      <c r="S486" s="90"/>
      <c r="T486" s="90"/>
      <c r="U486" s="90"/>
      <c r="V486" s="90"/>
      <c r="W486" s="90"/>
      <c r="X486" s="90"/>
      <c r="Y486" s="90"/>
      <c r="Z486" s="90"/>
      <c r="AA486" s="90"/>
      <c r="AB486" s="90"/>
      <c r="AC486" s="90"/>
      <c r="AD486" s="90"/>
    </row>
    <row r="487" spans="1:31" ht="21" customHeight="1" x14ac:dyDescent="0.25">
      <c r="B487" s="6" t="s">
        <v>183</v>
      </c>
      <c r="C487" s="3" t="s">
        <v>280</v>
      </c>
      <c r="I487" s="8"/>
      <c r="J487" s="8"/>
      <c r="K487" s="9"/>
      <c r="L487" s="90"/>
      <c r="M487" s="90"/>
      <c r="N487" s="90">
        <f>SUM(N5:N485)</f>
        <v>354</v>
      </c>
      <c r="O487" s="90"/>
      <c r="P487" s="90"/>
      <c r="Q487" s="90"/>
      <c r="R487" s="90"/>
      <c r="S487" s="90"/>
      <c r="T487" s="90"/>
      <c r="U487" s="90"/>
      <c r="V487" s="90"/>
      <c r="W487" s="90"/>
      <c r="X487" s="90"/>
      <c r="Y487" s="90"/>
      <c r="Z487" s="90"/>
      <c r="AA487" s="90"/>
      <c r="AB487" s="90"/>
      <c r="AC487" s="90"/>
      <c r="AD487" s="90"/>
    </row>
    <row r="488" spans="1:31" x14ac:dyDescent="0.25">
      <c r="B488" s="42" t="s">
        <v>238</v>
      </c>
      <c r="C488" s="43" t="s">
        <v>239</v>
      </c>
      <c r="I488" s="8"/>
      <c r="J488" s="8"/>
      <c r="K488" s="9"/>
      <c r="L488" s="90"/>
      <c r="M488" s="90"/>
      <c r="N488" s="90"/>
      <c r="O488" s="90"/>
      <c r="P488" s="90"/>
      <c r="Q488" s="90"/>
      <c r="R488" s="90"/>
      <c r="S488" s="90"/>
      <c r="T488" s="90"/>
      <c r="U488" s="90"/>
      <c r="V488" s="90"/>
      <c r="W488" s="90"/>
      <c r="X488" s="90"/>
      <c r="Y488" s="90"/>
      <c r="Z488" s="90"/>
      <c r="AA488" s="90"/>
      <c r="AB488" s="90"/>
      <c r="AC488" s="90"/>
      <c r="AD488" s="90"/>
    </row>
    <row r="489" spans="1:31" x14ac:dyDescent="0.25">
      <c r="B489" s="6"/>
      <c r="I489" s="8"/>
      <c r="J489" s="8"/>
      <c r="K489" s="9"/>
      <c r="L489" s="90"/>
      <c r="M489" s="90"/>
      <c r="N489" s="90"/>
      <c r="O489" s="90"/>
      <c r="P489" s="90"/>
      <c r="Q489" s="90"/>
      <c r="R489" s="90"/>
      <c r="S489" s="90"/>
      <c r="T489" s="90"/>
      <c r="U489" s="90"/>
      <c r="V489" s="90"/>
      <c r="W489" s="90"/>
      <c r="X489" s="90"/>
      <c r="Y489" s="90"/>
      <c r="Z489" s="90"/>
      <c r="AA489" s="90"/>
      <c r="AB489" s="90"/>
      <c r="AC489" s="90"/>
      <c r="AD489" s="90"/>
    </row>
    <row r="490" spans="1:31" x14ac:dyDescent="0.25">
      <c r="B490" s="42"/>
      <c r="I490" s="8"/>
      <c r="J490" s="8"/>
      <c r="K490" s="9"/>
      <c r="L490" s="90"/>
      <c r="M490" s="90"/>
      <c r="N490" s="90"/>
      <c r="O490" s="90"/>
      <c r="P490" s="90"/>
      <c r="Q490" s="90"/>
      <c r="R490" s="90"/>
      <c r="S490" s="90"/>
      <c r="T490" s="90"/>
      <c r="U490" s="90"/>
      <c r="V490" s="90"/>
      <c r="W490" s="90"/>
      <c r="X490" s="90"/>
      <c r="Y490" s="90"/>
      <c r="Z490" s="90"/>
      <c r="AA490" s="90"/>
      <c r="AB490" s="90"/>
      <c r="AC490" s="90"/>
      <c r="AD490" s="90"/>
    </row>
    <row r="491" spans="1:31" x14ac:dyDescent="0.25">
      <c r="I491" s="8"/>
      <c r="J491" s="8"/>
      <c r="K491" s="9"/>
      <c r="L491" s="90"/>
      <c r="M491" s="90"/>
      <c r="N491" s="90"/>
      <c r="O491" s="90"/>
      <c r="P491" s="90"/>
      <c r="Q491" s="90"/>
      <c r="R491" s="90"/>
      <c r="S491" s="90"/>
      <c r="T491" s="90"/>
      <c r="U491" s="90"/>
      <c r="V491" s="90"/>
      <c r="W491" s="90"/>
      <c r="X491" s="90"/>
      <c r="Y491" s="90"/>
      <c r="Z491" s="90"/>
      <c r="AA491" s="90"/>
      <c r="AB491" s="90"/>
      <c r="AC491" s="90"/>
      <c r="AD491" s="90"/>
    </row>
    <row r="492" spans="1:31" x14ac:dyDescent="0.25">
      <c r="I492" s="8"/>
      <c r="J492" s="8"/>
      <c r="K492" s="9"/>
      <c r="L492" s="90"/>
      <c r="M492" s="90"/>
      <c r="N492" s="90"/>
      <c r="O492" s="90"/>
      <c r="P492" s="90"/>
      <c r="Q492" s="90"/>
      <c r="R492" s="90"/>
      <c r="S492" s="90"/>
      <c r="T492" s="90"/>
      <c r="U492" s="90"/>
      <c r="V492" s="90"/>
      <c r="W492" s="90"/>
      <c r="X492" s="90"/>
      <c r="Y492" s="90"/>
      <c r="Z492" s="90"/>
      <c r="AA492" s="90"/>
      <c r="AB492" s="90"/>
      <c r="AC492" s="90"/>
      <c r="AD492" s="90"/>
    </row>
    <row r="493" spans="1:31" x14ac:dyDescent="0.25">
      <c r="I493" s="8"/>
      <c r="J493" s="8"/>
      <c r="K493" s="9"/>
      <c r="L493" s="90"/>
      <c r="M493" s="90"/>
      <c r="N493" s="90"/>
      <c r="O493" s="90"/>
      <c r="P493" s="90"/>
      <c r="Q493" s="90"/>
      <c r="R493" s="90"/>
      <c r="S493" s="90"/>
      <c r="T493" s="90"/>
      <c r="U493" s="90"/>
      <c r="V493" s="90"/>
      <c r="W493" s="90"/>
      <c r="X493" s="90"/>
      <c r="Y493" s="90"/>
      <c r="Z493" s="90"/>
      <c r="AA493" s="90"/>
      <c r="AB493" s="90"/>
      <c r="AC493" s="90"/>
      <c r="AD493" s="90"/>
    </row>
    <row r="494" spans="1:31" x14ac:dyDescent="0.25">
      <c r="I494" s="8"/>
      <c r="J494" s="8"/>
      <c r="K494" s="9"/>
      <c r="L494" s="90"/>
      <c r="M494" s="90"/>
      <c r="N494" s="90"/>
      <c r="O494" s="90"/>
      <c r="P494" s="90"/>
      <c r="Q494" s="90"/>
      <c r="R494" s="90"/>
      <c r="S494" s="90"/>
      <c r="T494" s="90"/>
      <c r="U494" s="90"/>
      <c r="V494" s="90"/>
      <c r="W494" s="90"/>
      <c r="X494" s="90"/>
      <c r="Y494" s="90"/>
      <c r="Z494" s="90"/>
      <c r="AA494" s="90"/>
      <c r="AB494" s="90"/>
      <c r="AC494" s="90"/>
      <c r="AD494" s="90"/>
    </row>
    <row r="495" spans="1:31" x14ac:dyDescent="0.25">
      <c r="I495" s="8"/>
      <c r="J495" s="8"/>
      <c r="K495" s="9"/>
      <c r="L495" s="90"/>
      <c r="M495" s="90"/>
      <c r="N495" s="90"/>
      <c r="O495" s="90"/>
      <c r="P495" s="90"/>
      <c r="Q495" s="90"/>
      <c r="R495" s="90"/>
      <c r="S495" s="90"/>
      <c r="T495" s="90"/>
      <c r="U495" s="90"/>
      <c r="V495" s="90"/>
      <c r="W495" s="90"/>
      <c r="X495" s="90"/>
      <c r="Y495" s="90"/>
      <c r="Z495" s="90"/>
      <c r="AA495" s="90"/>
      <c r="AB495" s="90"/>
      <c r="AC495" s="90"/>
      <c r="AD495" s="90"/>
    </row>
    <row r="496" spans="1:31" x14ac:dyDescent="0.25">
      <c r="I496" s="8"/>
      <c r="J496" s="8"/>
      <c r="K496" s="9"/>
      <c r="L496" s="90"/>
      <c r="M496" s="90"/>
      <c r="N496" s="90"/>
      <c r="O496" s="90"/>
      <c r="P496" s="90"/>
      <c r="Q496" s="90"/>
      <c r="R496" s="90"/>
      <c r="S496" s="90"/>
      <c r="T496" s="90"/>
      <c r="U496" s="90"/>
      <c r="V496" s="90"/>
      <c r="W496" s="90"/>
      <c r="X496" s="90"/>
      <c r="Y496" s="90"/>
      <c r="Z496" s="90"/>
      <c r="AA496" s="90"/>
      <c r="AB496" s="90"/>
      <c r="AC496" s="90"/>
      <c r="AD496" s="90"/>
    </row>
    <row r="497" spans="2:30" x14ac:dyDescent="0.25">
      <c r="I497" s="8"/>
      <c r="J497" s="8"/>
      <c r="K497" s="9"/>
      <c r="L497" s="90"/>
      <c r="M497" s="90"/>
      <c r="N497" s="90"/>
      <c r="O497" s="90"/>
      <c r="P497" s="90"/>
      <c r="Q497" s="90"/>
      <c r="R497" s="90"/>
      <c r="S497" s="90"/>
      <c r="T497" s="90"/>
      <c r="U497" s="90"/>
      <c r="V497" s="90"/>
      <c r="W497" s="90"/>
      <c r="X497" s="90"/>
      <c r="Y497" s="90"/>
      <c r="Z497" s="90"/>
      <c r="AA497" s="90"/>
      <c r="AB497" s="90"/>
      <c r="AC497" s="90"/>
      <c r="AD497" s="90"/>
    </row>
    <row r="498" spans="2:30" x14ac:dyDescent="0.25">
      <c r="I498" s="8"/>
      <c r="J498" s="8"/>
      <c r="K498" s="9"/>
      <c r="L498" s="90"/>
      <c r="M498" s="90"/>
      <c r="N498" s="90"/>
      <c r="O498" s="90"/>
      <c r="P498" s="90"/>
      <c r="Q498" s="90"/>
      <c r="R498" s="90"/>
      <c r="S498" s="90"/>
      <c r="T498" s="90"/>
      <c r="U498" s="90"/>
      <c r="V498" s="90"/>
      <c r="W498" s="90"/>
      <c r="X498" s="90"/>
      <c r="Y498" s="90"/>
      <c r="Z498" s="90"/>
      <c r="AA498" s="90"/>
      <c r="AB498" s="90"/>
      <c r="AC498" s="90"/>
      <c r="AD498" s="90"/>
    </row>
    <row r="499" spans="2:30" x14ac:dyDescent="0.25">
      <c r="I499" s="8"/>
      <c r="J499" s="8"/>
      <c r="K499" s="9"/>
      <c r="L499" s="90"/>
      <c r="M499" s="90"/>
      <c r="N499" s="90"/>
      <c r="O499" s="90"/>
      <c r="P499" s="90"/>
      <c r="Q499" s="90"/>
      <c r="R499" s="90"/>
      <c r="S499" s="90"/>
      <c r="T499" s="90"/>
      <c r="U499" s="90"/>
      <c r="V499" s="90"/>
      <c r="W499" s="90"/>
      <c r="X499" s="90"/>
      <c r="Y499" s="90"/>
      <c r="Z499" s="90"/>
      <c r="AA499" s="90"/>
      <c r="AB499" s="90"/>
      <c r="AC499" s="90"/>
      <c r="AD499" s="90"/>
    </row>
    <row r="500" spans="2:30" x14ac:dyDescent="0.25">
      <c r="I500" s="8"/>
      <c r="J500" s="8"/>
      <c r="K500" s="9"/>
      <c r="L500" s="90"/>
      <c r="M500" s="90"/>
      <c r="N500" s="90"/>
      <c r="O500" s="90"/>
      <c r="P500" s="90"/>
      <c r="Q500" s="90"/>
      <c r="R500" s="90"/>
      <c r="S500" s="90"/>
      <c r="T500" s="90"/>
      <c r="U500" s="90"/>
      <c r="V500" s="90"/>
      <c r="W500" s="90"/>
      <c r="X500" s="90"/>
      <c r="Y500" s="90"/>
      <c r="Z500" s="90"/>
      <c r="AA500" s="90"/>
      <c r="AB500" s="90"/>
      <c r="AC500" s="90"/>
      <c r="AD500" s="90"/>
    </row>
    <row r="501" spans="2:30" x14ac:dyDescent="0.25">
      <c r="I501" s="8"/>
      <c r="J501" s="8"/>
      <c r="K501" s="9"/>
      <c r="L501" s="90"/>
      <c r="M501" s="90"/>
      <c r="N501" s="90"/>
      <c r="O501" s="90"/>
      <c r="P501" s="90"/>
      <c r="Q501" s="90"/>
      <c r="R501" s="90"/>
      <c r="S501" s="90"/>
      <c r="T501" s="90"/>
      <c r="U501" s="90"/>
      <c r="V501" s="90"/>
      <c r="W501" s="90"/>
      <c r="X501" s="90"/>
      <c r="Y501" s="90"/>
      <c r="Z501" s="90"/>
      <c r="AA501" s="90"/>
      <c r="AB501" s="90"/>
      <c r="AC501" s="90"/>
      <c r="AD501" s="90"/>
    </row>
    <row r="502" spans="2:30" x14ac:dyDescent="0.25">
      <c r="B502" s="6"/>
      <c r="C502" s="3"/>
      <c r="I502" s="8"/>
      <c r="J502" s="8"/>
      <c r="K502" s="9"/>
      <c r="L502" s="90"/>
      <c r="M502" s="90"/>
      <c r="N502" s="90"/>
      <c r="O502" s="90"/>
      <c r="P502" s="90"/>
      <c r="Q502" s="90"/>
      <c r="R502" s="90"/>
      <c r="S502" s="90"/>
      <c r="T502" s="90"/>
      <c r="U502" s="90"/>
      <c r="V502" s="90"/>
      <c r="W502" s="90"/>
      <c r="X502" s="90"/>
      <c r="Y502" s="90"/>
      <c r="Z502" s="90"/>
      <c r="AA502" s="90"/>
      <c r="AB502" s="90"/>
      <c r="AC502" s="90"/>
      <c r="AD502" s="90"/>
    </row>
    <row r="503" spans="2:30" x14ac:dyDescent="0.25">
      <c r="I503" s="8"/>
      <c r="J503" s="8"/>
      <c r="K503" s="9"/>
      <c r="L503" s="90"/>
      <c r="M503" s="90"/>
      <c r="N503" s="90"/>
      <c r="O503" s="90"/>
      <c r="P503" s="90"/>
      <c r="Q503" s="90"/>
      <c r="R503" s="90"/>
      <c r="S503" s="90"/>
      <c r="T503" s="90"/>
      <c r="U503" s="90"/>
      <c r="V503" s="90"/>
      <c r="W503" s="90"/>
      <c r="X503" s="90"/>
      <c r="Y503" s="90"/>
      <c r="Z503" s="90"/>
      <c r="AA503" s="90"/>
      <c r="AB503" s="90"/>
      <c r="AC503" s="90"/>
      <c r="AD503" s="90"/>
    </row>
    <row r="504" spans="2:30" x14ac:dyDescent="0.25">
      <c r="I504" s="8"/>
      <c r="J504" s="8"/>
      <c r="K504" s="9"/>
      <c r="L504" s="90"/>
      <c r="M504" s="90"/>
      <c r="N504" s="90"/>
      <c r="O504" s="90"/>
      <c r="P504" s="90"/>
      <c r="Q504" s="90"/>
      <c r="R504" s="90"/>
      <c r="S504" s="90"/>
      <c r="T504" s="90"/>
      <c r="U504" s="90"/>
      <c r="V504" s="90"/>
      <c r="W504" s="90"/>
      <c r="X504" s="90"/>
      <c r="Y504" s="90"/>
      <c r="Z504" s="90"/>
      <c r="AA504" s="90"/>
      <c r="AB504" s="90"/>
      <c r="AC504" s="90"/>
      <c r="AD504" s="90"/>
    </row>
    <row r="505" spans="2:30" x14ac:dyDescent="0.25">
      <c r="I505" s="8"/>
      <c r="J505" s="8"/>
      <c r="K505" s="9"/>
      <c r="L505" s="90"/>
      <c r="M505" s="90"/>
      <c r="N505" s="90"/>
      <c r="O505" s="90"/>
      <c r="P505" s="90"/>
      <c r="Q505" s="90"/>
      <c r="R505" s="90"/>
      <c r="S505" s="90"/>
      <c r="T505" s="90"/>
      <c r="U505" s="90"/>
      <c r="V505" s="90"/>
      <c r="W505" s="90"/>
      <c r="X505" s="90"/>
      <c r="Y505" s="90"/>
      <c r="Z505" s="90"/>
      <c r="AA505" s="90"/>
      <c r="AB505" s="90"/>
      <c r="AC505" s="90"/>
      <c r="AD505" s="90"/>
    </row>
    <row r="506" spans="2:30" x14ac:dyDescent="0.25">
      <c r="I506" s="8"/>
      <c r="J506" s="8"/>
      <c r="K506" s="9"/>
      <c r="L506" s="90"/>
      <c r="M506" s="90"/>
      <c r="N506" s="90"/>
      <c r="O506" s="90"/>
      <c r="P506" s="90"/>
      <c r="Q506" s="90"/>
      <c r="R506" s="90"/>
      <c r="S506" s="90"/>
      <c r="T506" s="90"/>
      <c r="U506" s="90"/>
      <c r="V506" s="90"/>
      <c r="W506" s="90"/>
      <c r="X506" s="90"/>
      <c r="Y506" s="90"/>
      <c r="Z506" s="90"/>
      <c r="AA506" s="90"/>
      <c r="AB506" s="90"/>
      <c r="AC506" s="90"/>
      <c r="AD506" s="90"/>
    </row>
    <row r="507" spans="2:30" x14ac:dyDescent="0.25">
      <c r="I507" s="8"/>
      <c r="J507" s="8"/>
      <c r="K507" s="9"/>
    </row>
    <row r="508" spans="2:30" x14ac:dyDescent="0.25">
      <c r="I508" s="8"/>
      <c r="J508" s="8"/>
      <c r="K508" s="9"/>
    </row>
    <row r="509" spans="2:30" x14ac:dyDescent="0.25">
      <c r="I509" s="8"/>
      <c r="J509" s="8"/>
      <c r="K509" s="9"/>
    </row>
    <row r="510" spans="2:30" x14ac:dyDescent="0.25">
      <c r="I510" s="8"/>
      <c r="J510" s="8"/>
      <c r="K510" s="9"/>
    </row>
    <row r="511" spans="2:30" x14ac:dyDescent="0.25">
      <c r="I511" s="8"/>
      <c r="J511" s="8"/>
      <c r="K511" s="9"/>
    </row>
    <row r="512" spans="2:30" x14ac:dyDescent="0.25">
      <c r="I512" s="8"/>
      <c r="J512" s="8"/>
      <c r="K512" s="9"/>
    </row>
    <row r="513" spans="9:11" x14ac:dyDescent="0.25">
      <c r="I513" s="8"/>
      <c r="J513" s="8"/>
      <c r="K513" s="9"/>
    </row>
    <row r="514" spans="9:11" x14ac:dyDescent="0.25">
      <c r="I514" s="8"/>
      <c r="J514" s="8"/>
      <c r="K514" s="9"/>
    </row>
    <row r="515" spans="9:11" x14ac:dyDescent="0.25">
      <c r="I515" s="8"/>
      <c r="J515" s="8"/>
      <c r="K515" s="9"/>
    </row>
    <row r="516" spans="9:11" x14ac:dyDescent="0.25">
      <c r="I516" s="8"/>
      <c r="J516" s="8"/>
      <c r="K516" s="9"/>
    </row>
    <row r="517" spans="9:11" x14ac:dyDescent="0.25">
      <c r="I517" s="8"/>
      <c r="J517" s="8"/>
      <c r="K517" s="9"/>
    </row>
    <row r="518" spans="9:11" x14ac:dyDescent="0.25">
      <c r="I518" s="8"/>
      <c r="J518" s="8"/>
      <c r="K518" s="9"/>
    </row>
    <row r="519" spans="9:11" x14ac:dyDescent="0.25">
      <c r="I519" s="8"/>
      <c r="J519" s="8"/>
      <c r="K519" s="9"/>
    </row>
    <row r="520" spans="9:11" x14ac:dyDescent="0.25">
      <c r="I520" s="8"/>
      <c r="J520" s="8"/>
      <c r="K520" s="9"/>
    </row>
    <row r="521" spans="9:11" x14ac:dyDescent="0.25">
      <c r="I521" s="8"/>
      <c r="J521" s="8"/>
      <c r="K521" s="9"/>
    </row>
    <row r="522" spans="9:11" x14ac:dyDescent="0.25">
      <c r="I522" s="8"/>
      <c r="J522" s="8"/>
      <c r="K522" s="9"/>
    </row>
    <row r="523" spans="9:11" x14ac:dyDescent="0.25">
      <c r="I523" s="8"/>
      <c r="J523" s="8"/>
      <c r="K523" s="9"/>
    </row>
    <row r="524" spans="9:11" x14ac:dyDescent="0.25">
      <c r="I524" s="8"/>
      <c r="J524" s="8"/>
      <c r="K524" s="9"/>
    </row>
    <row r="525" spans="9:11" x14ac:dyDescent="0.25">
      <c r="I525" s="8"/>
      <c r="J525" s="8"/>
      <c r="K525" s="9"/>
    </row>
    <row r="526" spans="9:11" x14ac:dyDescent="0.25">
      <c r="I526" s="8"/>
      <c r="J526" s="8"/>
      <c r="K526" s="9"/>
    </row>
    <row r="527" spans="9:11" x14ac:dyDescent="0.25">
      <c r="I527" s="8"/>
      <c r="J527" s="8"/>
      <c r="K527" s="9"/>
    </row>
    <row r="528" spans="9:11" x14ac:dyDescent="0.25">
      <c r="I528" s="8"/>
      <c r="J528" s="8"/>
      <c r="K528" s="9"/>
    </row>
    <row r="529" spans="9:11" x14ac:dyDescent="0.25">
      <c r="I529" s="8"/>
      <c r="J529" s="8"/>
      <c r="K529" s="9"/>
    </row>
    <row r="530" spans="9:11" x14ac:dyDescent="0.25">
      <c r="I530" s="8"/>
      <c r="J530" s="8"/>
      <c r="K530" s="9"/>
    </row>
    <row r="531" spans="9:11" x14ac:dyDescent="0.25">
      <c r="I531" s="8"/>
      <c r="J531" s="8"/>
      <c r="K531" s="9"/>
    </row>
    <row r="532" spans="9:11" x14ac:dyDescent="0.25">
      <c r="I532" s="8"/>
      <c r="J532" s="8"/>
      <c r="K532" s="9"/>
    </row>
    <row r="533" spans="9:11" x14ac:dyDescent="0.25">
      <c r="I533" s="8"/>
      <c r="J533" s="8"/>
      <c r="K533" s="9"/>
    </row>
    <row r="534" spans="9:11" x14ac:dyDescent="0.25">
      <c r="I534" s="8"/>
      <c r="J534" s="8"/>
      <c r="K534" s="9"/>
    </row>
    <row r="535" spans="9:11" x14ac:dyDescent="0.25">
      <c r="I535" s="8"/>
      <c r="J535" s="8"/>
      <c r="K535" s="9"/>
    </row>
    <row r="536" spans="9:11" x14ac:dyDescent="0.25">
      <c r="I536" s="8"/>
      <c r="J536" s="8"/>
      <c r="K536" s="9"/>
    </row>
    <row r="537" spans="9:11" x14ac:dyDescent="0.25">
      <c r="I537" s="8"/>
      <c r="J537" s="8"/>
      <c r="K537" s="9"/>
    </row>
    <row r="538" spans="9:11" x14ac:dyDescent="0.25">
      <c r="I538" s="8"/>
      <c r="J538" s="8"/>
      <c r="K538" s="9"/>
    </row>
    <row r="539" spans="9:11" x14ac:dyDescent="0.25">
      <c r="I539" s="8"/>
      <c r="J539" s="8"/>
      <c r="K539" s="9"/>
    </row>
    <row r="540" spans="9:11" x14ac:dyDescent="0.25">
      <c r="I540" s="8"/>
      <c r="J540" s="8"/>
      <c r="K540" s="9"/>
    </row>
    <row r="541" spans="9:11" x14ac:dyDescent="0.25">
      <c r="I541" s="8"/>
      <c r="J541" s="8"/>
      <c r="K541" s="9"/>
    </row>
    <row r="542" spans="9:11" x14ac:dyDescent="0.25">
      <c r="I542" s="8"/>
      <c r="J542" s="8"/>
      <c r="K542" s="9"/>
    </row>
    <row r="543" spans="9:11" x14ac:dyDescent="0.25">
      <c r="I543" s="8"/>
      <c r="J543" s="8"/>
      <c r="K543" s="9"/>
    </row>
    <row r="544" spans="9:11" x14ac:dyDescent="0.25">
      <c r="I544" s="8"/>
      <c r="J544" s="8"/>
      <c r="K544" s="9"/>
    </row>
    <row r="545" spans="9:11" x14ac:dyDescent="0.25">
      <c r="I545" s="8"/>
      <c r="J545" s="8"/>
      <c r="K545" s="9"/>
    </row>
    <row r="546" spans="9:11" x14ac:dyDescent="0.25">
      <c r="I546" s="8"/>
      <c r="J546" s="8"/>
      <c r="K546" s="9"/>
    </row>
    <row r="547" spans="9:11" x14ac:dyDescent="0.25">
      <c r="I547" s="8"/>
      <c r="J547" s="8"/>
      <c r="K547" s="9"/>
    </row>
    <row r="548" spans="9:11" x14ac:dyDescent="0.25">
      <c r="I548" s="8"/>
      <c r="J548" s="8"/>
      <c r="K548" s="9"/>
    </row>
    <row r="549" spans="9:11" x14ac:dyDescent="0.25">
      <c r="I549" s="8"/>
      <c r="J549" s="8"/>
      <c r="K549" s="9"/>
    </row>
    <row r="550" spans="9:11" x14ac:dyDescent="0.25">
      <c r="I550" s="8"/>
      <c r="J550" s="8"/>
      <c r="K550" s="9"/>
    </row>
    <row r="551" spans="9:11" x14ac:dyDescent="0.25">
      <c r="I551" s="8"/>
      <c r="J551" s="8"/>
      <c r="K551" s="9"/>
    </row>
    <row r="552" spans="9:11" x14ac:dyDescent="0.25">
      <c r="I552" s="8"/>
      <c r="J552" s="8"/>
      <c r="K552" s="9"/>
    </row>
    <row r="553" spans="9:11" x14ac:dyDescent="0.25">
      <c r="I553" s="8"/>
      <c r="J553" s="8"/>
      <c r="K553" s="9"/>
    </row>
    <row r="554" spans="9:11" x14ac:dyDescent="0.25">
      <c r="I554" s="8"/>
      <c r="J554" s="8"/>
      <c r="K554" s="9"/>
    </row>
    <row r="555" spans="9:11" x14ac:dyDescent="0.25">
      <c r="I555" s="8"/>
      <c r="J555" s="8"/>
      <c r="K555" s="9"/>
    </row>
    <row r="556" spans="9:11" x14ac:dyDescent="0.25">
      <c r="I556" s="8"/>
      <c r="J556" s="8"/>
      <c r="K556" s="9"/>
    </row>
    <row r="557" spans="9:11" x14ac:dyDescent="0.25">
      <c r="I557" s="8"/>
      <c r="J557" s="8"/>
      <c r="K557" s="9"/>
    </row>
    <row r="558" spans="9:11" x14ac:dyDescent="0.25">
      <c r="I558" s="8"/>
      <c r="J558" s="8"/>
      <c r="K558" s="9"/>
    </row>
    <row r="559" spans="9:11" x14ac:dyDescent="0.25">
      <c r="I559" s="8"/>
      <c r="J559" s="8"/>
      <c r="K559" s="9"/>
    </row>
    <row r="560" spans="9:11" x14ac:dyDescent="0.25">
      <c r="I560" s="8"/>
      <c r="J560" s="8"/>
      <c r="K560" s="9"/>
    </row>
    <row r="561" spans="9:11" x14ac:dyDescent="0.25">
      <c r="I561" s="8"/>
      <c r="J561" s="8"/>
      <c r="K561" s="9"/>
    </row>
    <row r="562" spans="9:11" x14ac:dyDescent="0.25">
      <c r="I562" s="8"/>
      <c r="J562" s="8"/>
      <c r="K562" s="9"/>
    </row>
    <row r="563" spans="9:11" x14ac:dyDescent="0.25">
      <c r="I563" s="8"/>
      <c r="J563" s="8"/>
      <c r="K563" s="9"/>
    </row>
    <row r="564" spans="9:11" x14ac:dyDescent="0.25">
      <c r="I564" s="8"/>
      <c r="J564" s="8"/>
      <c r="K564" s="9"/>
    </row>
    <row r="565" spans="9:11" x14ac:dyDescent="0.25">
      <c r="I565" s="8"/>
      <c r="J565" s="8"/>
      <c r="K565" s="9"/>
    </row>
    <row r="566" spans="9:11" x14ac:dyDescent="0.25">
      <c r="I566" s="8"/>
      <c r="J566" s="8"/>
      <c r="K566" s="9"/>
    </row>
    <row r="567" spans="9:11" x14ac:dyDescent="0.25">
      <c r="I567" s="8"/>
      <c r="J567" s="8"/>
      <c r="K567" s="9"/>
    </row>
    <row r="568" spans="9:11" x14ac:dyDescent="0.25">
      <c r="I568" s="8"/>
      <c r="J568" s="8"/>
      <c r="K568" s="9"/>
    </row>
    <row r="569" spans="9:11" x14ac:dyDescent="0.25">
      <c r="I569" s="8"/>
      <c r="J569" s="8"/>
      <c r="K569" s="9"/>
    </row>
    <row r="570" spans="9:11" x14ac:dyDescent="0.25">
      <c r="I570" s="8"/>
      <c r="J570" s="8"/>
      <c r="K570" s="9"/>
    </row>
    <row r="571" spans="9:11" x14ac:dyDescent="0.25">
      <c r="I571" s="8"/>
      <c r="J571" s="8"/>
      <c r="K571" s="9"/>
    </row>
    <row r="572" spans="9:11" x14ac:dyDescent="0.25">
      <c r="I572" s="8"/>
      <c r="J572" s="8"/>
      <c r="K572" s="9"/>
    </row>
    <row r="573" spans="9:11" x14ac:dyDescent="0.25">
      <c r="I573" s="8"/>
      <c r="J573" s="8"/>
      <c r="K573" s="9"/>
    </row>
    <row r="574" spans="9:11" x14ac:dyDescent="0.25">
      <c r="I574" s="8"/>
      <c r="J574" s="8"/>
      <c r="K574" s="9"/>
    </row>
    <row r="575" spans="9:11" x14ac:dyDescent="0.25">
      <c r="I575" s="8"/>
      <c r="J575" s="8"/>
      <c r="K575" s="9"/>
    </row>
    <row r="576" spans="9:11" x14ac:dyDescent="0.25">
      <c r="I576" s="8"/>
      <c r="J576" s="8"/>
      <c r="K576" s="9"/>
    </row>
    <row r="577" spans="9:11" x14ac:dyDescent="0.25">
      <c r="I577" s="8"/>
      <c r="J577" s="8"/>
      <c r="K577" s="9"/>
    </row>
    <row r="578" spans="9:11" x14ac:dyDescent="0.25">
      <c r="I578" s="8"/>
      <c r="J578" s="8"/>
      <c r="K578" s="9"/>
    </row>
    <row r="579" spans="9:11" x14ac:dyDescent="0.25">
      <c r="I579" s="8"/>
      <c r="J579" s="8"/>
      <c r="K579" s="9"/>
    </row>
    <row r="580" spans="9:11" x14ac:dyDescent="0.25">
      <c r="I580" s="8"/>
      <c r="J580" s="8"/>
      <c r="K580" s="9"/>
    </row>
    <row r="581" spans="9:11" x14ac:dyDescent="0.25">
      <c r="I581" s="8"/>
      <c r="J581" s="8"/>
      <c r="K581" s="9"/>
    </row>
    <row r="582" spans="9:11" x14ac:dyDescent="0.25">
      <c r="I582" s="8"/>
      <c r="J582" s="8"/>
      <c r="K582" s="9"/>
    </row>
    <row r="583" spans="9:11" x14ac:dyDescent="0.25">
      <c r="I583" s="8"/>
      <c r="J583" s="8"/>
      <c r="K583" s="9"/>
    </row>
    <row r="584" spans="9:11" x14ac:dyDescent="0.25">
      <c r="I584" s="8"/>
      <c r="J584" s="8"/>
      <c r="K584" s="9"/>
    </row>
    <row r="585" spans="9:11" x14ac:dyDescent="0.25">
      <c r="I585" s="8"/>
      <c r="J585" s="8"/>
      <c r="K585" s="9"/>
    </row>
    <row r="586" spans="9:11" x14ac:dyDescent="0.25">
      <c r="I586" s="8"/>
      <c r="J586" s="8"/>
      <c r="K586" s="9"/>
    </row>
    <row r="587" spans="9:11" x14ac:dyDescent="0.25">
      <c r="I587" s="8"/>
      <c r="J587" s="8"/>
      <c r="K587" s="9"/>
    </row>
    <row r="588" spans="9:11" x14ac:dyDescent="0.25">
      <c r="I588" s="8"/>
      <c r="J588" s="8"/>
      <c r="K588" s="9"/>
    </row>
    <row r="589" spans="9:11" x14ac:dyDescent="0.25">
      <c r="I589" s="8"/>
      <c r="J589" s="8"/>
      <c r="K589" s="9"/>
    </row>
    <row r="590" spans="9:11" x14ac:dyDescent="0.25">
      <c r="I590" s="8"/>
      <c r="J590" s="8"/>
      <c r="K590" s="9"/>
    </row>
    <row r="591" spans="9:11" x14ac:dyDescent="0.25">
      <c r="I591" s="8"/>
      <c r="J591" s="8"/>
      <c r="K591" s="9"/>
    </row>
    <row r="592" spans="9:11" x14ac:dyDescent="0.25">
      <c r="I592" s="8"/>
      <c r="J592" s="8"/>
      <c r="K592" s="9"/>
    </row>
    <row r="593" spans="9:11" x14ac:dyDescent="0.25">
      <c r="I593" s="8"/>
      <c r="J593" s="8"/>
      <c r="K593" s="9"/>
    </row>
    <row r="594" spans="9:11" x14ac:dyDescent="0.25">
      <c r="I594" s="8"/>
      <c r="J594" s="8"/>
      <c r="K594" s="9"/>
    </row>
    <row r="595" spans="9:11" x14ac:dyDescent="0.25">
      <c r="I595" s="8"/>
      <c r="J595" s="8"/>
      <c r="K595" s="9"/>
    </row>
    <row r="596" spans="9:11" x14ac:dyDescent="0.25">
      <c r="I596" s="8"/>
      <c r="J596" s="8"/>
      <c r="K596" s="9"/>
    </row>
    <row r="597" spans="9:11" x14ac:dyDescent="0.25">
      <c r="I597" s="8"/>
      <c r="J597" s="8"/>
      <c r="K597" s="9"/>
    </row>
    <row r="598" spans="9:11" x14ac:dyDescent="0.25">
      <c r="I598" s="8"/>
      <c r="J598" s="8"/>
      <c r="K598" s="9"/>
    </row>
    <row r="599" spans="9:11" x14ac:dyDescent="0.25">
      <c r="I599" s="8"/>
      <c r="J599" s="8"/>
      <c r="K599" s="9"/>
    </row>
    <row r="600" spans="9:11" x14ac:dyDescent="0.25">
      <c r="I600" s="8"/>
      <c r="J600" s="8"/>
      <c r="K600" s="9"/>
    </row>
    <row r="601" spans="9:11" x14ac:dyDescent="0.25">
      <c r="I601" s="8"/>
      <c r="J601" s="8"/>
      <c r="K601" s="9"/>
    </row>
    <row r="602" spans="9:11" x14ac:dyDescent="0.25">
      <c r="I602" s="8"/>
      <c r="J602" s="8"/>
      <c r="K602" s="9"/>
    </row>
    <row r="603" spans="9:11" x14ac:dyDescent="0.25">
      <c r="I603" s="8"/>
      <c r="J603" s="8"/>
      <c r="K603" s="9"/>
    </row>
    <row r="604" spans="9:11" x14ac:dyDescent="0.25">
      <c r="I604" s="8"/>
      <c r="J604" s="8"/>
      <c r="K604" s="9"/>
    </row>
    <row r="605" spans="9:11" x14ac:dyDescent="0.25">
      <c r="I605" s="8"/>
      <c r="J605" s="8"/>
      <c r="K605" s="9"/>
    </row>
    <row r="606" spans="9:11" x14ac:dyDescent="0.25">
      <c r="I606" s="8"/>
      <c r="J606" s="8"/>
      <c r="K606" s="9"/>
    </row>
    <row r="607" spans="9:11" x14ac:dyDescent="0.25">
      <c r="I607" s="8"/>
      <c r="J607" s="8"/>
      <c r="K607" s="9"/>
    </row>
    <row r="608" spans="9:11" x14ac:dyDescent="0.25">
      <c r="I608" s="8"/>
      <c r="J608" s="8"/>
      <c r="K608" s="9"/>
    </row>
    <row r="609" spans="9:11" x14ac:dyDescent="0.25">
      <c r="I609" s="8"/>
      <c r="J609" s="8"/>
      <c r="K609" s="9"/>
    </row>
    <row r="610" spans="9:11" x14ac:dyDescent="0.25">
      <c r="I610" s="8"/>
      <c r="J610" s="8"/>
      <c r="K610" s="9"/>
    </row>
    <row r="611" spans="9:11" x14ac:dyDescent="0.25">
      <c r="I611" s="8"/>
      <c r="J611" s="8"/>
      <c r="K611" s="9"/>
    </row>
    <row r="612" spans="9:11" x14ac:dyDescent="0.25">
      <c r="I612" s="8"/>
      <c r="J612" s="8"/>
      <c r="K612" s="9"/>
    </row>
    <row r="613" spans="9:11" x14ac:dyDescent="0.25">
      <c r="I613" s="8"/>
      <c r="J613" s="8"/>
      <c r="K613" s="9"/>
    </row>
    <row r="614" spans="9:11" x14ac:dyDescent="0.25">
      <c r="I614" s="8"/>
      <c r="J614" s="8"/>
      <c r="K614" s="9"/>
    </row>
    <row r="615" spans="9:11" x14ac:dyDescent="0.25">
      <c r="I615" s="8"/>
      <c r="J615" s="8"/>
      <c r="K615" s="9"/>
    </row>
    <row r="616" spans="9:11" x14ac:dyDescent="0.25">
      <c r="I616" s="8"/>
      <c r="J616" s="8"/>
      <c r="K616" s="9"/>
    </row>
    <row r="617" spans="9:11" x14ac:dyDescent="0.25">
      <c r="I617" s="8"/>
      <c r="J617" s="8"/>
      <c r="K617" s="9"/>
    </row>
    <row r="618" spans="9:11" x14ac:dyDescent="0.25">
      <c r="I618" s="8"/>
      <c r="J618" s="8"/>
      <c r="K618" s="9"/>
    </row>
    <row r="619" spans="9:11" x14ac:dyDescent="0.25">
      <c r="I619" s="8"/>
      <c r="J619" s="8"/>
      <c r="K619" s="9"/>
    </row>
    <row r="620" spans="9:11" x14ac:dyDescent="0.25">
      <c r="I620" s="8"/>
      <c r="J620" s="8"/>
      <c r="K620" s="9"/>
    </row>
    <row r="621" spans="9:11" x14ac:dyDescent="0.25">
      <c r="I621" s="8"/>
      <c r="J621" s="8"/>
      <c r="K621" s="9"/>
    </row>
    <row r="622" spans="9:11" x14ac:dyDescent="0.25">
      <c r="I622" s="8"/>
      <c r="J622" s="8"/>
      <c r="K622" s="9"/>
    </row>
    <row r="623" spans="9:11" x14ac:dyDescent="0.25">
      <c r="I623" s="8"/>
      <c r="J623" s="8"/>
      <c r="K623" s="9"/>
    </row>
    <row r="624" spans="9:11" x14ac:dyDescent="0.25">
      <c r="I624" s="8"/>
      <c r="J624" s="8"/>
      <c r="K624" s="9"/>
    </row>
    <row r="625" spans="1:31" x14ac:dyDescent="0.25">
      <c r="I625" s="8"/>
      <c r="J625" s="8"/>
      <c r="K625" s="9"/>
    </row>
    <row r="626" spans="1:31" x14ac:dyDescent="0.25">
      <c r="I626" s="8"/>
      <c r="J626" s="8"/>
      <c r="K626" s="9"/>
    </row>
    <row r="627" spans="1:31" x14ac:dyDescent="0.25">
      <c r="I627" s="8"/>
      <c r="J627" s="8"/>
      <c r="K627" s="9"/>
    </row>
    <row r="628" spans="1:31" x14ac:dyDescent="0.25">
      <c r="I628" s="8"/>
      <c r="J628" s="8"/>
      <c r="K628" s="9"/>
    </row>
    <row r="629" spans="1:31" x14ac:dyDescent="0.25">
      <c r="I629" s="8"/>
      <c r="J629" s="8"/>
      <c r="K629" s="9"/>
    </row>
    <row r="630" spans="1:31" x14ac:dyDescent="0.25">
      <c r="I630" s="8"/>
      <c r="J630" s="8"/>
      <c r="K630" s="9"/>
    </row>
    <row r="631" spans="1:31" x14ac:dyDescent="0.25">
      <c r="I631" s="8"/>
      <c r="J631" s="8"/>
      <c r="K631" s="9"/>
    </row>
    <row r="632" spans="1:31" x14ac:dyDescent="0.25">
      <c r="I632" s="8"/>
      <c r="J632" s="8"/>
      <c r="K632" s="9"/>
    </row>
    <row r="633" spans="1:31" s="61" customFormat="1" x14ac:dyDescent="0.25">
      <c r="A633" s="57"/>
      <c r="E633" s="97"/>
      <c r="F633" s="98"/>
      <c r="G633" s="97"/>
      <c r="H633" s="98"/>
      <c r="I633" s="8"/>
      <c r="J633" s="8"/>
      <c r="K633" s="9"/>
      <c r="L633" s="94"/>
      <c r="M633" s="94"/>
      <c r="N633" s="94"/>
      <c r="O633" s="94"/>
      <c r="P633" s="94"/>
      <c r="Q633" s="94"/>
      <c r="R633" s="94"/>
      <c r="S633" s="94"/>
      <c r="T633" s="94"/>
      <c r="U633" s="94"/>
      <c r="V633" s="94"/>
      <c r="W633" s="94"/>
      <c r="X633" s="94"/>
      <c r="Y633" s="94"/>
      <c r="Z633" s="94"/>
      <c r="AA633" s="94"/>
      <c r="AB633" s="94"/>
      <c r="AC633" s="94"/>
      <c r="AD633" s="94"/>
      <c r="AE633" s="94"/>
    </row>
    <row r="634" spans="1:31" s="61" customFormat="1" x14ac:dyDescent="0.25">
      <c r="A634" s="57"/>
      <c r="E634" s="97"/>
      <c r="F634" s="98"/>
      <c r="G634" s="97"/>
      <c r="H634" s="98"/>
      <c r="I634" s="8"/>
      <c r="J634" s="8"/>
      <c r="K634" s="9"/>
      <c r="L634" s="94"/>
      <c r="M634" s="94"/>
      <c r="N634" s="94"/>
      <c r="O634" s="94"/>
      <c r="P634" s="94"/>
      <c r="Q634" s="94"/>
      <c r="R634" s="94"/>
      <c r="S634" s="94"/>
      <c r="T634" s="94"/>
      <c r="U634" s="94"/>
      <c r="V634" s="94"/>
      <c r="W634" s="94"/>
      <c r="X634" s="94"/>
      <c r="Y634" s="94"/>
      <c r="Z634" s="94"/>
      <c r="AA634" s="94"/>
      <c r="AB634" s="94"/>
      <c r="AC634" s="94"/>
      <c r="AD634" s="94"/>
      <c r="AE634" s="94"/>
    </row>
    <row r="635" spans="1:31" s="61" customFormat="1" x14ac:dyDescent="0.25">
      <c r="A635" s="57"/>
      <c r="E635" s="97"/>
      <c r="F635" s="98"/>
      <c r="G635" s="97"/>
      <c r="H635" s="98"/>
      <c r="I635" s="8"/>
      <c r="J635" s="8"/>
      <c r="K635" s="9"/>
      <c r="L635" s="94"/>
      <c r="M635" s="94"/>
      <c r="N635" s="94"/>
      <c r="O635" s="94"/>
      <c r="P635" s="94"/>
      <c r="Q635" s="94"/>
      <c r="R635" s="94"/>
      <c r="S635" s="94"/>
      <c r="T635" s="94"/>
      <c r="U635" s="94"/>
      <c r="V635" s="94"/>
      <c r="W635" s="94"/>
      <c r="X635" s="94"/>
      <c r="Y635" s="94"/>
      <c r="Z635" s="94"/>
      <c r="AA635" s="94"/>
      <c r="AB635" s="94"/>
      <c r="AC635" s="94"/>
      <c r="AD635" s="94"/>
      <c r="AE635" s="94"/>
    </row>
    <row r="636" spans="1:31" s="61" customFormat="1" x14ac:dyDescent="0.25">
      <c r="A636" s="57"/>
      <c r="E636" s="97"/>
      <c r="F636" s="98"/>
      <c r="G636" s="97"/>
      <c r="H636" s="98"/>
      <c r="I636" s="8"/>
      <c r="J636" s="8"/>
      <c r="K636" s="9"/>
      <c r="L636" s="94"/>
      <c r="M636" s="94"/>
      <c r="N636" s="94"/>
      <c r="O636" s="94"/>
      <c r="P636" s="94"/>
      <c r="Q636" s="94"/>
      <c r="R636" s="94"/>
      <c r="S636" s="94"/>
      <c r="T636" s="94"/>
      <c r="U636" s="94"/>
      <c r="V636" s="94"/>
      <c r="W636" s="94"/>
      <c r="X636" s="94"/>
      <c r="Y636" s="94"/>
      <c r="Z636" s="94"/>
      <c r="AA636" s="94"/>
      <c r="AB636" s="94"/>
      <c r="AC636" s="94"/>
      <c r="AD636" s="94"/>
      <c r="AE636" s="94"/>
    </row>
    <row r="637" spans="1:31" s="61" customFormat="1" x14ac:dyDescent="0.25">
      <c r="A637" s="57"/>
      <c r="E637" s="97"/>
      <c r="F637" s="98"/>
      <c r="G637" s="97"/>
      <c r="H637" s="98"/>
      <c r="I637" s="8"/>
      <c r="J637" s="8"/>
      <c r="K637" s="9"/>
      <c r="L637" s="94"/>
      <c r="M637" s="94"/>
      <c r="N637" s="94"/>
      <c r="O637" s="94"/>
      <c r="P637" s="94"/>
      <c r="Q637" s="94"/>
      <c r="R637" s="94"/>
      <c r="S637" s="94"/>
      <c r="T637" s="94"/>
      <c r="U637" s="94"/>
      <c r="V637" s="94"/>
      <c r="W637" s="94"/>
      <c r="X637" s="94"/>
      <c r="Y637" s="94"/>
      <c r="Z637" s="94"/>
      <c r="AA637" s="94"/>
      <c r="AB637" s="94"/>
      <c r="AC637" s="94"/>
      <c r="AD637" s="94"/>
      <c r="AE637" s="94"/>
    </row>
    <row r="638" spans="1:31" s="61" customFormat="1" x14ac:dyDescent="0.25">
      <c r="A638" s="57"/>
      <c r="E638" s="97"/>
      <c r="F638" s="98"/>
      <c r="G638" s="97"/>
      <c r="H638" s="98"/>
      <c r="I638" s="8"/>
      <c r="J638" s="8"/>
      <c r="K638" s="9"/>
      <c r="L638" s="94"/>
      <c r="M638" s="94"/>
      <c r="N638" s="94"/>
      <c r="O638" s="94"/>
      <c r="P638" s="94"/>
      <c r="Q638" s="94"/>
      <c r="R638" s="94"/>
      <c r="S638" s="94"/>
      <c r="T638" s="94"/>
      <c r="U638" s="94"/>
      <c r="V638" s="94"/>
      <c r="W638" s="94"/>
      <c r="X638" s="94"/>
      <c r="Y638" s="94"/>
      <c r="Z638" s="94"/>
      <c r="AA638" s="94"/>
      <c r="AB638" s="94"/>
      <c r="AC638" s="94"/>
      <c r="AD638" s="94"/>
      <c r="AE638" s="94"/>
    </row>
    <row r="639" spans="1:31" s="61" customFormat="1" x14ac:dyDescent="0.25">
      <c r="A639" s="57"/>
      <c r="E639" s="97"/>
      <c r="F639" s="98"/>
      <c r="G639" s="97"/>
      <c r="H639" s="98"/>
      <c r="I639" s="8"/>
      <c r="J639" s="8"/>
      <c r="K639" s="9"/>
      <c r="L639" s="94"/>
      <c r="M639" s="94"/>
      <c r="N639" s="94"/>
      <c r="O639" s="94"/>
      <c r="P639" s="94"/>
      <c r="Q639" s="94"/>
      <c r="R639" s="94"/>
      <c r="S639" s="94"/>
      <c r="T639" s="94"/>
      <c r="U639" s="94"/>
      <c r="V639" s="94"/>
      <c r="W639" s="94"/>
      <c r="X639" s="94"/>
      <c r="Y639" s="94"/>
      <c r="Z639" s="94"/>
      <c r="AA639" s="94"/>
      <c r="AB639" s="94"/>
      <c r="AC639" s="94"/>
      <c r="AD639" s="94"/>
      <c r="AE639" s="94"/>
    </row>
    <row r="640" spans="1:31" s="61" customFormat="1" x14ac:dyDescent="0.25">
      <c r="A640" s="57"/>
      <c r="E640" s="97"/>
      <c r="F640" s="98"/>
      <c r="G640" s="97"/>
      <c r="H640" s="98"/>
      <c r="I640" s="8"/>
      <c r="J640" s="8"/>
      <c r="K640" s="9"/>
      <c r="L640" s="94"/>
      <c r="M640" s="94"/>
      <c r="N640" s="94"/>
      <c r="O640" s="94"/>
      <c r="P640" s="94"/>
      <c r="Q640" s="94"/>
      <c r="R640" s="94"/>
      <c r="S640" s="94"/>
      <c r="T640" s="94"/>
      <c r="U640" s="94"/>
      <c r="V640" s="94"/>
      <c r="W640" s="94"/>
      <c r="X640" s="94"/>
      <c r="Y640" s="94"/>
      <c r="Z640" s="94"/>
      <c r="AA640" s="94"/>
      <c r="AB640" s="94"/>
      <c r="AC640" s="94"/>
      <c r="AD640" s="94"/>
      <c r="AE640" s="94"/>
    </row>
    <row r="641" spans="1:31" s="61" customFormat="1" x14ac:dyDescent="0.25">
      <c r="A641" s="57"/>
      <c r="E641" s="97"/>
      <c r="F641" s="98"/>
      <c r="G641" s="97"/>
      <c r="H641" s="98"/>
      <c r="I641" s="8"/>
      <c r="J641" s="8"/>
      <c r="K641" s="9"/>
      <c r="L641" s="94"/>
      <c r="M641" s="94"/>
      <c r="N641" s="94"/>
      <c r="O641" s="94"/>
      <c r="P641" s="94"/>
      <c r="Q641" s="94"/>
      <c r="R641" s="94"/>
      <c r="S641" s="94"/>
      <c r="T641" s="94"/>
      <c r="U641" s="94"/>
      <c r="V641" s="94"/>
      <c r="W641" s="94"/>
      <c r="X641" s="94"/>
      <c r="Y641" s="94"/>
      <c r="Z641" s="94"/>
      <c r="AA641" s="94"/>
      <c r="AB641" s="94"/>
      <c r="AC641" s="94"/>
      <c r="AD641" s="94"/>
      <c r="AE641" s="94"/>
    </row>
    <row r="642" spans="1:31" s="61" customFormat="1" x14ac:dyDescent="0.25">
      <c r="A642" s="57"/>
      <c r="E642" s="97"/>
      <c r="F642" s="98"/>
      <c r="G642" s="97"/>
      <c r="H642" s="98"/>
      <c r="I642" s="8"/>
      <c r="J642" s="8"/>
      <c r="K642" s="9"/>
      <c r="L642" s="94"/>
      <c r="M642" s="94"/>
      <c r="N642" s="94"/>
      <c r="O642" s="94"/>
      <c r="P642" s="94"/>
      <c r="Q642" s="94"/>
      <c r="R642" s="94"/>
      <c r="S642" s="94"/>
      <c r="T642" s="94"/>
      <c r="U642" s="94"/>
      <c r="V642" s="94"/>
      <c r="W642" s="94"/>
      <c r="X642" s="94"/>
      <c r="Y642" s="94"/>
      <c r="Z642" s="94"/>
      <c r="AA642" s="94"/>
      <c r="AB642" s="94"/>
      <c r="AC642" s="94"/>
      <c r="AD642" s="94"/>
      <c r="AE642" s="94"/>
    </row>
    <row r="643" spans="1:31" s="61" customFormat="1" x14ac:dyDescent="0.25">
      <c r="A643" s="57"/>
      <c r="E643" s="97"/>
      <c r="F643" s="98"/>
      <c r="G643" s="97"/>
      <c r="H643" s="98"/>
      <c r="I643" s="8"/>
      <c r="J643" s="8"/>
      <c r="K643" s="9"/>
      <c r="L643" s="94"/>
      <c r="M643" s="94"/>
      <c r="N643" s="94"/>
      <c r="O643" s="94"/>
      <c r="P643" s="94"/>
      <c r="Q643" s="94"/>
      <c r="R643" s="94"/>
      <c r="S643" s="94"/>
      <c r="T643" s="94"/>
      <c r="U643" s="94"/>
      <c r="V643" s="94"/>
      <c r="W643" s="94"/>
      <c r="X643" s="94"/>
      <c r="Y643" s="94"/>
      <c r="Z643" s="94"/>
      <c r="AA643" s="94"/>
      <c r="AB643" s="94"/>
      <c r="AC643" s="94"/>
      <c r="AD643" s="94"/>
      <c r="AE643" s="94"/>
    </row>
    <row r="644" spans="1:31" s="61" customFormat="1" x14ac:dyDescent="0.25">
      <c r="A644" s="57"/>
      <c r="E644" s="97"/>
      <c r="F644" s="98"/>
      <c r="G644" s="97"/>
      <c r="H644" s="98"/>
      <c r="I644" s="8"/>
      <c r="J644" s="8"/>
      <c r="K644" s="9"/>
      <c r="L644" s="94"/>
      <c r="M644" s="94"/>
      <c r="N644" s="94"/>
      <c r="O644" s="94"/>
      <c r="P644" s="94"/>
      <c r="Q644" s="94"/>
      <c r="R644" s="94"/>
      <c r="S644" s="94"/>
      <c r="T644" s="94"/>
      <c r="U644" s="94"/>
      <c r="V644" s="94"/>
      <c r="W644" s="94"/>
      <c r="X644" s="94"/>
      <c r="Y644" s="94"/>
      <c r="Z644" s="94"/>
      <c r="AA644" s="94"/>
      <c r="AB644" s="94"/>
      <c r="AC644" s="94"/>
      <c r="AD644" s="94"/>
      <c r="AE644" s="94"/>
    </row>
    <row r="645" spans="1:31" s="61" customFormat="1" x14ac:dyDescent="0.25">
      <c r="A645" s="57"/>
      <c r="E645" s="97"/>
      <c r="F645" s="98"/>
      <c r="G645" s="97"/>
      <c r="H645" s="98"/>
      <c r="I645" s="8"/>
      <c r="J645" s="8"/>
      <c r="K645" s="9"/>
      <c r="L645" s="94"/>
      <c r="M645" s="94"/>
      <c r="N645" s="94"/>
      <c r="O645" s="94"/>
      <c r="P645" s="94"/>
      <c r="Q645" s="94"/>
      <c r="R645" s="94"/>
      <c r="S645" s="94"/>
      <c r="T645" s="94"/>
      <c r="U645" s="94"/>
      <c r="V645" s="94"/>
      <c r="W645" s="94"/>
      <c r="X645" s="94"/>
      <c r="Y645" s="94"/>
      <c r="Z645" s="94"/>
      <c r="AA645" s="94"/>
      <c r="AB645" s="94"/>
      <c r="AC645" s="94"/>
      <c r="AD645" s="94"/>
      <c r="AE645" s="94"/>
    </row>
    <row r="646" spans="1:31" s="61" customFormat="1" x14ac:dyDescent="0.25">
      <c r="A646" s="57"/>
      <c r="E646" s="97"/>
      <c r="F646" s="98"/>
      <c r="G646" s="97"/>
      <c r="H646" s="98"/>
      <c r="I646" s="8"/>
      <c r="J646" s="8"/>
      <c r="K646" s="9"/>
      <c r="L646" s="94"/>
      <c r="M646" s="94"/>
      <c r="N646" s="94"/>
      <c r="O646" s="94"/>
      <c r="P646" s="94"/>
      <c r="Q646" s="94"/>
      <c r="R646" s="94"/>
      <c r="S646" s="94"/>
      <c r="T646" s="94"/>
      <c r="U646" s="94"/>
      <c r="V646" s="94"/>
      <c r="W646" s="94"/>
      <c r="X646" s="94"/>
      <c r="Y646" s="94"/>
      <c r="Z646" s="94"/>
      <c r="AA646" s="94"/>
      <c r="AB646" s="94"/>
      <c r="AC646" s="94"/>
      <c r="AD646" s="94"/>
      <c r="AE646" s="94"/>
    </row>
    <row r="647" spans="1:31" s="61" customFormat="1" x14ac:dyDescent="0.25">
      <c r="A647" s="57"/>
      <c r="E647" s="97"/>
      <c r="F647" s="98"/>
      <c r="G647" s="97"/>
      <c r="H647" s="98"/>
      <c r="I647" s="8"/>
      <c r="J647" s="8"/>
      <c r="K647" s="9"/>
      <c r="L647" s="94"/>
      <c r="M647" s="94"/>
      <c r="N647" s="94"/>
      <c r="O647" s="94"/>
      <c r="P647" s="94"/>
      <c r="Q647" s="94"/>
      <c r="R647" s="94"/>
      <c r="S647" s="94"/>
      <c r="T647" s="94"/>
      <c r="U647" s="94"/>
      <c r="V647" s="94"/>
      <c r="W647" s="94"/>
      <c r="X647" s="94"/>
      <c r="Y647" s="94"/>
      <c r="Z647" s="94"/>
      <c r="AA647" s="94"/>
      <c r="AB647" s="94"/>
      <c r="AC647" s="94"/>
      <c r="AD647" s="94"/>
      <c r="AE647" s="94"/>
    </row>
    <row r="648" spans="1:31" s="61" customFormat="1" x14ac:dyDescent="0.25">
      <c r="A648" s="57"/>
      <c r="E648" s="97"/>
      <c r="F648" s="98"/>
      <c r="G648" s="97"/>
      <c r="H648" s="98"/>
      <c r="I648" s="8"/>
      <c r="J648" s="8"/>
      <c r="K648" s="9"/>
      <c r="L648" s="94"/>
      <c r="M648" s="94"/>
      <c r="N648" s="94"/>
      <c r="O648" s="94"/>
      <c r="P648" s="94"/>
      <c r="Q648" s="94"/>
      <c r="R648" s="94"/>
      <c r="S648" s="94"/>
      <c r="T648" s="94"/>
      <c r="U648" s="94"/>
      <c r="V648" s="94"/>
      <c r="W648" s="94"/>
      <c r="X648" s="94"/>
      <c r="Y648" s="94"/>
      <c r="Z648" s="94"/>
      <c r="AA648" s="94"/>
      <c r="AB648" s="94"/>
      <c r="AC648" s="94"/>
      <c r="AD648" s="94"/>
      <c r="AE648" s="94"/>
    </row>
    <row r="649" spans="1:31" s="61" customFormat="1" x14ac:dyDescent="0.25">
      <c r="A649" s="57"/>
      <c r="E649" s="97"/>
      <c r="F649" s="98"/>
      <c r="G649" s="97"/>
      <c r="H649" s="98"/>
      <c r="I649" s="8"/>
      <c r="J649" s="8"/>
      <c r="K649" s="9"/>
      <c r="L649" s="94"/>
      <c r="M649" s="94"/>
      <c r="N649" s="94"/>
      <c r="O649" s="94"/>
      <c r="P649" s="94"/>
      <c r="Q649" s="94"/>
      <c r="R649" s="94"/>
      <c r="S649" s="94"/>
      <c r="T649" s="94"/>
      <c r="U649" s="94"/>
      <c r="V649" s="94"/>
      <c r="W649" s="94"/>
      <c r="X649" s="94"/>
      <c r="Y649" s="94"/>
      <c r="Z649" s="94"/>
      <c r="AA649" s="94"/>
      <c r="AB649" s="94"/>
      <c r="AC649" s="94"/>
      <c r="AD649" s="94"/>
      <c r="AE649" s="94"/>
    </row>
    <row r="650" spans="1:31" s="61" customFormat="1" x14ac:dyDescent="0.25">
      <c r="A650" s="57"/>
      <c r="E650" s="97"/>
      <c r="F650" s="98"/>
      <c r="G650" s="97"/>
      <c r="H650" s="98"/>
      <c r="I650" s="8"/>
      <c r="J650" s="8"/>
      <c r="K650" s="9"/>
      <c r="L650" s="94"/>
      <c r="M650" s="94"/>
      <c r="N650" s="94"/>
      <c r="O650" s="94"/>
      <c r="P650" s="94"/>
      <c r="Q650" s="94"/>
      <c r="R650" s="94"/>
      <c r="S650" s="94"/>
      <c r="T650" s="94"/>
      <c r="U650" s="94"/>
      <c r="V650" s="94"/>
      <c r="W650" s="94"/>
      <c r="X650" s="94"/>
      <c r="Y650" s="94"/>
      <c r="Z650" s="94"/>
      <c r="AA650" s="94"/>
      <c r="AB650" s="94"/>
      <c r="AC650" s="94"/>
      <c r="AD650" s="94"/>
      <c r="AE650" s="94"/>
    </row>
    <row r="651" spans="1:31" s="61" customFormat="1" x14ac:dyDescent="0.25">
      <c r="A651" s="57"/>
      <c r="E651" s="97"/>
      <c r="F651" s="98"/>
      <c r="G651" s="97"/>
      <c r="H651" s="98"/>
      <c r="I651" s="8"/>
      <c r="J651" s="8"/>
      <c r="K651" s="9"/>
      <c r="L651" s="94"/>
      <c r="M651" s="94"/>
      <c r="N651" s="94"/>
      <c r="O651" s="94"/>
      <c r="P651" s="94"/>
      <c r="Q651" s="94"/>
      <c r="R651" s="94"/>
      <c r="S651" s="94"/>
      <c r="T651" s="94"/>
      <c r="U651" s="94"/>
      <c r="V651" s="94"/>
      <c r="W651" s="94"/>
      <c r="X651" s="94"/>
      <c r="Y651" s="94"/>
      <c r="Z651" s="94"/>
      <c r="AA651" s="94"/>
      <c r="AB651" s="94"/>
      <c r="AC651" s="94"/>
      <c r="AD651" s="94"/>
      <c r="AE651" s="94"/>
    </row>
    <row r="652" spans="1:31" s="61" customFormat="1" x14ac:dyDescent="0.25">
      <c r="A652" s="57"/>
      <c r="E652" s="97"/>
      <c r="F652" s="98"/>
      <c r="G652" s="97"/>
      <c r="H652" s="98"/>
      <c r="I652" s="8"/>
      <c r="J652" s="8"/>
      <c r="K652" s="9"/>
      <c r="L652" s="94"/>
      <c r="M652" s="94"/>
      <c r="N652" s="94"/>
      <c r="O652" s="94"/>
      <c r="P652" s="94"/>
      <c r="Q652" s="94"/>
      <c r="R652" s="94"/>
      <c r="S652" s="94"/>
      <c r="T652" s="94"/>
      <c r="U652" s="94"/>
      <c r="V652" s="94"/>
      <c r="W652" s="94"/>
      <c r="X652" s="94"/>
      <c r="Y652" s="94"/>
      <c r="Z652" s="94"/>
      <c r="AA652" s="94"/>
      <c r="AB652" s="94"/>
      <c r="AC652" s="94"/>
      <c r="AD652" s="94"/>
      <c r="AE652" s="94"/>
    </row>
    <row r="653" spans="1:31" s="61" customFormat="1" x14ac:dyDescent="0.25">
      <c r="A653" s="57"/>
      <c r="E653" s="97"/>
      <c r="F653" s="98"/>
      <c r="G653" s="97"/>
      <c r="H653" s="98"/>
      <c r="I653" s="8"/>
      <c r="J653" s="8"/>
      <c r="K653" s="9"/>
      <c r="L653" s="94"/>
      <c r="M653" s="94"/>
      <c r="N653" s="94"/>
      <c r="O653" s="94"/>
      <c r="P653" s="94"/>
      <c r="Q653" s="94"/>
      <c r="R653" s="94"/>
      <c r="S653" s="94"/>
      <c r="T653" s="94"/>
      <c r="U653" s="94"/>
      <c r="V653" s="94"/>
      <c r="W653" s="94"/>
      <c r="X653" s="94"/>
      <c r="Y653" s="94"/>
      <c r="Z653" s="94"/>
      <c r="AA653" s="94"/>
      <c r="AB653" s="94"/>
      <c r="AC653" s="94"/>
      <c r="AD653" s="94"/>
      <c r="AE653" s="94"/>
    </row>
    <row r="654" spans="1:31" s="61" customFormat="1" x14ac:dyDescent="0.25">
      <c r="A654" s="57"/>
      <c r="E654" s="97"/>
      <c r="F654" s="98"/>
      <c r="G654" s="97"/>
      <c r="H654" s="98"/>
      <c r="I654" s="8"/>
      <c r="J654" s="8"/>
      <c r="K654" s="9"/>
      <c r="L654" s="94"/>
      <c r="M654" s="94"/>
      <c r="N654" s="94"/>
      <c r="O654" s="94"/>
      <c r="P654" s="94"/>
      <c r="Q654" s="94"/>
      <c r="R654" s="94"/>
      <c r="S654" s="94"/>
      <c r="T654" s="94"/>
      <c r="U654" s="94"/>
      <c r="V654" s="94"/>
      <c r="W654" s="94"/>
      <c r="X654" s="94"/>
      <c r="Y654" s="94"/>
      <c r="Z654" s="94"/>
      <c r="AA654" s="94"/>
      <c r="AB654" s="94"/>
      <c r="AC654" s="94"/>
      <c r="AD654" s="94"/>
      <c r="AE654" s="94"/>
    </row>
    <row r="655" spans="1:31" s="61" customFormat="1" x14ac:dyDescent="0.25">
      <c r="A655" s="57"/>
      <c r="E655" s="97"/>
      <c r="F655" s="98"/>
      <c r="G655" s="97"/>
      <c r="H655" s="98"/>
      <c r="I655" s="8"/>
      <c r="J655" s="8"/>
      <c r="K655" s="9"/>
      <c r="L655" s="94"/>
      <c r="M655" s="94"/>
      <c r="N655" s="94"/>
      <c r="O655" s="94"/>
      <c r="P655" s="94"/>
      <c r="Q655" s="94"/>
      <c r="R655" s="94"/>
      <c r="S655" s="94"/>
      <c r="T655" s="94"/>
      <c r="U655" s="94"/>
      <c r="V655" s="94"/>
      <c r="W655" s="94"/>
      <c r="X655" s="94"/>
      <c r="Y655" s="94"/>
      <c r="Z655" s="94"/>
      <c r="AA655" s="94"/>
      <c r="AB655" s="94"/>
      <c r="AC655" s="94"/>
      <c r="AD655" s="94"/>
      <c r="AE655" s="94"/>
    </row>
    <row r="656" spans="1:31" s="61" customFormat="1" x14ac:dyDescent="0.25">
      <c r="A656" s="57"/>
      <c r="E656" s="97"/>
      <c r="F656" s="98"/>
      <c r="G656" s="97"/>
      <c r="H656" s="98"/>
      <c r="I656" s="8"/>
      <c r="J656" s="8"/>
      <c r="K656" s="9"/>
      <c r="L656" s="94"/>
      <c r="M656" s="94"/>
      <c r="N656" s="94"/>
      <c r="O656" s="94"/>
      <c r="P656" s="94"/>
      <c r="Q656" s="94"/>
      <c r="R656" s="94"/>
      <c r="S656" s="94"/>
      <c r="T656" s="94"/>
      <c r="U656" s="94"/>
      <c r="V656" s="94"/>
      <c r="W656" s="94"/>
      <c r="X656" s="94"/>
      <c r="Y656" s="94"/>
      <c r="Z656" s="94"/>
      <c r="AA656" s="94"/>
      <c r="AB656" s="94"/>
      <c r="AC656" s="94"/>
      <c r="AD656" s="94"/>
      <c r="AE656" s="94"/>
    </row>
    <row r="657" spans="1:31" s="61" customFormat="1" x14ac:dyDescent="0.25">
      <c r="A657" s="57"/>
      <c r="E657" s="97"/>
      <c r="F657" s="98"/>
      <c r="G657" s="97"/>
      <c r="H657" s="98"/>
      <c r="I657" s="8"/>
      <c r="J657" s="8"/>
      <c r="K657" s="9"/>
      <c r="L657" s="94"/>
      <c r="M657" s="94"/>
      <c r="N657" s="94"/>
      <c r="O657" s="94"/>
      <c r="P657" s="94"/>
      <c r="Q657" s="94"/>
      <c r="R657" s="94"/>
      <c r="S657" s="94"/>
      <c r="T657" s="94"/>
      <c r="U657" s="94"/>
      <c r="V657" s="94"/>
      <c r="W657" s="94"/>
      <c r="X657" s="94"/>
      <c r="Y657" s="94"/>
      <c r="Z657" s="94"/>
      <c r="AA657" s="94"/>
      <c r="AB657" s="94"/>
      <c r="AC657" s="94"/>
      <c r="AD657" s="94"/>
      <c r="AE657" s="94"/>
    </row>
    <row r="658" spans="1:31" s="61" customFormat="1" x14ac:dyDescent="0.25">
      <c r="A658" s="57"/>
      <c r="E658" s="97"/>
      <c r="F658" s="98"/>
      <c r="G658" s="97"/>
      <c r="H658" s="98"/>
      <c r="I658" s="8"/>
      <c r="J658" s="8"/>
      <c r="K658" s="9"/>
      <c r="L658" s="94"/>
      <c r="M658" s="94"/>
      <c r="N658" s="94"/>
      <c r="O658" s="94"/>
      <c r="P658" s="94"/>
      <c r="Q658" s="94"/>
      <c r="R658" s="94"/>
      <c r="S658" s="94"/>
      <c r="T658" s="94"/>
      <c r="U658" s="94"/>
      <c r="V658" s="94"/>
      <c r="W658" s="94"/>
      <c r="X658" s="94"/>
      <c r="Y658" s="94"/>
      <c r="Z658" s="94"/>
      <c r="AA658" s="94"/>
      <c r="AB658" s="94"/>
      <c r="AC658" s="94"/>
      <c r="AD658" s="94"/>
      <c r="AE658" s="94"/>
    </row>
    <row r="659" spans="1:31" s="61" customFormat="1" x14ac:dyDescent="0.25">
      <c r="A659" s="57"/>
      <c r="E659" s="97"/>
      <c r="F659" s="98"/>
      <c r="G659" s="97"/>
      <c r="H659" s="98"/>
      <c r="I659" s="8"/>
      <c r="J659" s="8"/>
      <c r="K659" s="9"/>
      <c r="L659" s="94"/>
      <c r="M659" s="94"/>
      <c r="N659" s="94"/>
      <c r="O659" s="94"/>
      <c r="P659" s="94"/>
      <c r="Q659" s="94"/>
      <c r="R659" s="94"/>
      <c r="S659" s="94"/>
      <c r="T659" s="94"/>
      <c r="U659" s="94"/>
      <c r="V659" s="94"/>
      <c r="W659" s="94"/>
      <c r="X659" s="94"/>
      <c r="Y659" s="94"/>
      <c r="Z659" s="94"/>
      <c r="AA659" s="94"/>
      <c r="AB659" s="94"/>
      <c r="AC659" s="94"/>
      <c r="AD659" s="94"/>
      <c r="AE659" s="94"/>
    </row>
    <row r="660" spans="1:31" s="61" customFormat="1" x14ac:dyDescent="0.25">
      <c r="A660" s="57"/>
      <c r="E660" s="97"/>
      <c r="F660" s="98"/>
      <c r="G660" s="97"/>
      <c r="H660" s="98"/>
      <c r="I660" s="8"/>
      <c r="J660" s="8"/>
      <c r="K660" s="9"/>
      <c r="L660" s="94"/>
      <c r="M660" s="94"/>
      <c r="N660" s="94"/>
      <c r="O660" s="94"/>
      <c r="P660" s="94"/>
      <c r="Q660" s="94"/>
      <c r="R660" s="94"/>
      <c r="S660" s="94"/>
      <c r="T660" s="94"/>
      <c r="U660" s="94"/>
      <c r="V660" s="94"/>
      <c r="W660" s="94"/>
      <c r="X660" s="94"/>
      <c r="Y660" s="94"/>
      <c r="Z660" s="94"/>
      <c r="AA660" s="94"/>
      <c r="AB660" s="94"/>
      <c r="AC660" s="94"/>
      <c r="AD660" s="94"/>
      <c r="AE660" s="94"/>
    </row>
    <row r="661" spans="1:31" s="61" customFormat="1" x14ac:dyDescent="0.25">
      <c r="A661" s="57"/>
      <c r="E661" s="97"/>
      <c r="F661" s="98"/>
      <c r="G661" s="97"/>
      <c r="H661" s="98"/>
      <c r="I661" s="8"/>
      <c r="J661" s="8"/>
      <c r="K661" s="9"/>
      <c r="L661" s="94"/>
      <c r="M661" s="94"/>
      <c r="N661" s="94"/>
      <c r="O661" s="94"/>
      <c r="P661" s="94"/>
      <c r="Q661" s="94"/>
      <c r="R661" s="94"/>
      <c r="S661" s="94"/>
      <c r="T661" s="94"/>
      <c r="U661" s="94"/>
      <c r="V661" s="94"/>
      <c r="W661" s="94"/>
      <c r="X661" s="94"/>
      <c r="Y661" s="94"/>
      <c r="Z661" s="94"/>
      <c r="AA661" s="94"/>
      <c r="AB661" s="94"/>
      <c r="AC661" s="94"/>
      <c r="AD661" s="94"/>
      <c r="AE661" s="94"/>
    </row>
    <row r="662" spans="1:31" s="61" customFormat="1" x14ac:dyDescent="0.25">
      <c r="A662" s="57"/>
      <c r="E662" s="97"/>
      <c r="F662" s="98"/>
      <c r="G662" s="97"/>
      <c r="H662" s="98"/>
      <c r="I662" s="8"/>
      <c r="J662" s="8"/>
      <c r="K662" s="9"/>
      <c r="L662" s="94"/>
      <c r="M662" s="94"/>
      <c r="N662" s="94"/>
      <c r="O662" s="94"/>
      <c r="P662" s="94"/>
      <c r="Q662" s="94"/>
      <c r="R662" s="94"/>
      <c r="S662" s="94"/>
      <c r="T662" s="94"/>
      <c r="U662" s="94"/>
      <c r="V662" s="94"/>
      <c r="W662" s="94"/>
      <c r="X662" s="94"/>
      <c r="Y662" s="94"/>
      <c r="Z662" s="94"/>
      <c r="AA662" s="94"/>
      <c r="AB662" s="94"/>
      <c r="AC662" s="94"/>
      <c r="AD662" s="94"/>
      <c r="AE662" s="94"/>
    </row>
    <row r="663" spans="1:31" s="61" customFormat="1" x14ac:dyDescent="0.25">
      <c r="A663" s="57"/>
      <c r="E663" s="97"/>
      <c r="F663" s="98"/>
      <c r="G663" s="97"/>
      <c r="H663" s="98"/>
      <c r="I663" s="8"/>
      <c r="J663" s="8"/>
      <c r="K663" s="9"/>
      <c r="L663" s="94"/>
      <c r="M663" s="94"/>
      <c r="N663" s="94"/>
      <c r="O663" s="94"/>
      <c r="P663" s="94"/>
      <c r="Q663" s="94"/>
      <c r="R663" s="94"/>
      <c r="S663" s="94"/>
      <c r="T663" s="94"/>
      <c r="U663" s="94"/>
      <c r="V663" s="94"/>
      <c r="W663" s="94"/>
      <c r="X663" s="94"/>
      <c r="Y663" s="94"/>
      <c r="Z663" s="94"/>
      <c r="AA663" s="94"/>
      <c r="AB663" s="94"/>
      <c r="AC663" s="94"/>
      <c r="AD663" s="94"/>
      <c r="AE663" s="94"/>
    </row>
    <row r="664" spans="1:31" s="61" customFormat="1" x14ac:dyDescent="0.25">
      <c r="A664" s="57"/>
      <c r="E664" s="97"/>
      <c r="F664" s="98"/>
      <c r="G664" s="97"/>
      <c r="H664" s="98"/>
      <c r="I664" s="8"/>
      <c r="J664" s="8"/>
      <c r="K664" s="9"/>
      <c r="L664" s="94"/>
      <c r="M664" s="94"/>
      <c r="N664" s="94"/>
      <c r="O664" s="94"/>
      <c r="P664" s="94"/>
      <c r="Q664" s="94"/>
      <c r="R664" s="94"/>
      <c r="S664" s="94"/>
      <c r="T664" s="94"/>
      <c r="U664" s="94"/>
      <c r="V664" s="94"/>
      <c r="W664" s="94"/>
      <c r="X664" s="94"/>
      <c r="Y664" s="94"/>
      <c r="Z664" s="94"/>
      <c r="AA664" s="94"/>
      <c r="AB664" s="94"/>
      <c r="AC664" s="94"/>
      <c r="AD664" s="94"/>
      <c r="AE664" s="94"/>
    </row>
    <row r="665" spans="1:31" s="61" customFormat="1" x14ac:dyDescent="0.25">
      <c r="A665" s="57"/>
      <c r="E665" s="97"/>
      <c r="F665" s="98"/>
      <c r="G665" s="97"/>
      <c r="H665" s="98"/>
      <c r="I665" s="8"/>
      <c r="J665" s="8"/>
      <c r="K665" s="9"/>
      <c r="L665" s="94"/>
      <c r="M665" s="94"/>
      <c r="N665" s="94"/>
      <c r="O665" s="94"/>
      <c r="P665" s="94"/>
      <c r="Q665" s="94"/>
      <c r="R665" s="94"/>
      <c r="S665" s="94"/>
      <c r="T665" s="94"/>
      <c r="U665" s="94"/>
      <c r="V665" s="94"/>
      <c r="W665" s="94"/>
      <c r="X665" s="94"/>
      <c r="Y665" s="94"/>
      <c r="Z665" s="94"/>
      <c r="AA665" s="94"/>
      <c r="AB665" s="94"/>
      <c r="AC665" s="94"/>
      <c r="AD665" s="94"/>
      <c r="AE665" s="94"/>
    </row>
    <row r="666" spans="1:31" s="61" customFormat="1" x14ac:dyDescent="0.25">
      <c r="A666" s="57"/>
      <c r="E666" s="97"/>
      <c r="F666" s="98"/>
      <c r="G666" s="97"/>
      <c r="H666" s="98"/>
      <c r="I666" s="8"/>
      <c r="J666" s="8"/>
      <c r="K666" s="9"/>
      <c r="L666" s="94"/>
      <c r="M666" s="94"/>
      <c r="N666" s="94"/>
      <c r="O666" s="94"/>
      <c r="P666" s="94"/>
      <c r="Q666" s="94"/>
      <c r="R666" s="94"/>
      <c r="S666" s="94"/>
      <c r="T666" s="94"/>
      <c r="U666" s="94"/>
      <c r="V666" s="94"/>
      <c r="W666" s="94"/>
      <c r="X666" s="94"/>
      <c r="Y666" s="94"/>
      <c r="Z666" s="94"/>
      <c r="AA666" s="94"/>
      <c r="AB666" s="94"/>
      <c r="AC666" s="94"/>
      <c r="AD666" s="94"/>
      <c r="AE666" s="94"/>
    </row>
    <row r="667" spans="1:31" s="61" customFormat="1" x14ac:dyDescent="0.25">
      <c r="A667" s="57"/>
      <c r="E667" s="97"/>
      <c r="F667" s="98"/>
      <c r="G667" s="97"/>
      <c r="H667" s="98"/>
      <c r="I667" s="8"/>
      <c r="J667" s="8"/>
      <c r="K667" s="9"/>
      <c r="L667" s="94"/>
      <c r="M667" s="94"/>
      <c r="N667" s="94"/>
      <c r="O667" s="94"/>
      <c r="P667" s="94"/>
      <c r="Q667" s="94"/>
      <c r="R667" s="94"/>
      <c r="S667" s="94"/>
      <c r="T667" s="94"/>
      <c r="U667" s="94"/>
      <c r="V667" s="94"/>
      <c r="W667" s="94"/>
      <c r="X667" s="94"/>
      <c r="Y667" s="94"/>
      <c r="Z667" s="94"/>
      <c r="AA667" s="94"/>
      <c r="AB667" s="94"/>
      <c r="AC667" s="94"/>
      <c r="AD667" s="94"/>
      <c r="AE667" s="94"/>
    </row>
    <row r="668" spans="1:31" s="61" customFormat="1" x14ac:dyDescent="0.25">
      <c r="A668" s="57"/>
      <c r="E668" s="97"/>
      <c r="F668" s="98"/>
      <c r="G668" s="97"/>
      <c r="H668" s="98"/>
      <c r="I668" s="8"/>
      <c r="J668" s="8"/>
      <c r="K668" s="9"/>
      <c r="L668" s="94"/>
      <c r="M668" s="94"/>
      <c r="N668" s="94"/>
      <c r="O668" s="94"/>
      <c r="P668" s="94"/>
      <c r="Q668" s="94"/>
      <c r="R668" s="94"/>
      <c r="S668" s="94"/>
      <c r="T668" s="94"/>
      <c r="U668" s="94"/>
      <c r="V668" s="94"/>
      <c r="W668" s="94"/>
      <c r="X668" s="94"/>
      <c r="Y668" s="94"/>
      <c r="Z668" s="94"/>
      <c r="AA668" s="94"/>
      <c r="AB668" s="94"/>
      <c r="AC668" s="94"/>
      <c r="AD668" s="94"/>
      <c r="AE668" s="94"/>
    </row>
    <row r="669" spans="1:31" s="61" customFormat="1" x14ac:dyDescent="0.25">
      <c r="A669" s="57"/>
      <c r="E669" s="97"/>
      <c r="F669" s="98"/>
      <c r="G669" s="97"/>
      <c r="H669" s="98"/>
      <c r="I669" s="8"/>
      <c r="J669" s="8"/>
      <c r="K669" s="9"/>
      <c r="L669" s="94"/>
      <c r="M669" s="94"/>
      <c r="N669" s="94"/>
      <c r="O669" s="94"/>
      <c r="P669" s="94"/>
      <c r="Q669" s="94"/>
      <c r="R669" s="94"/>
      <c r="S669" s="94"/>
      <c r="T669" s="94"/>
      <c r="U669" s="94"/>
      <c r="V669" s="94"/>
      <c r="W669" s="94"/>
      <c r="X669" s="94"/>
      <c r="Y669" s="94"/>
      <c r="Z669" s="94"/>
      <c r="AA669" s="94"/>
      <c r="AB669" s="94"/>
      <c r="AC669" s="94"/>
      <c r="AD669" s="94"/>
      <c r="AE669" s="94"/>
    </row>
    <row r="670" spans="1:31" s="61" customFormat="1" x14ac:dyDescent="0.25">
      <c r="A670" s="57"/>
      <c r="E670" s="97"/>
      <c r="F670" s="98"/>
      <c r="G670" s="97"/>
      <c r="H670" s="98"/>
      <c r="I670" s="8"/>
      <c r="J670" s="8"/>
      <c r="K670" s="9"/>
      <c r="L670" s="94"/>
      <c r="M670" s="94"/>
      <c r="N670" s="94"/>
      <c r="O670" s="94"/>
      <c r="P670" s="94"/>
      <c r="Q670" s="94"/>
      <c r="R670" s="94"/>
      <c r="S670" s="94"/>
      <c r="T670" s="94"/>
      <c r="U670" s="94"/>
      <c r="V670" s="94"/>
      <c r="W670" s="94"/>
      <c r="X670" s="94"/>
      <c r="Y670" s="94"/>
      <c r="Z670" s="94"/>
      <c r="AA670" s="94"/>
      <c r="AB670" s="94"/>
      <c r="AC670" s="94"/>
      <c r="AD670" s="94"/>
      <c r="AE670" s="94"/>
    </row>
    <row r="671" spans="1:31" s="61" customFormat="1" x14ac:dyDescent="0.25">
      <c r="A671" s="57"/>
      <c r="E671" s="97"/>
      <c r="F671" s="98"/>
      <c r="G671" s="97"/>
      <c r="H671" s="98"/>
      <c r="I671" s="8"/>
      <c r="J671" s="8"/>
      <c r="K671" s="9"/>
      <c r="L671" s="94"/>
      <c r="M671" s="94"/>
      <c r="N671" s="94"/>
      <c r="O671" s="94"/>
      <c r="P671" s="94"/>
      <c r="Q671" s="94"/>
      <c r="R671" s="94"/>
      <c r="S671" s="94"/>
      <c r="T671" s="94"/>
      <c r="U671" s="94"/>
      <c r="V671" s="94"/>
      <c r="W671" s="94"/>
      <c r="X671" s="94"/>
      <c r="Y671" s="94"/>
      <c r="Z671" s="94"/>
      <c r="AA671" s="94"/>
      <c r="AB671" s="94"/>
      <c r="AC671" s="94"/>
      <c r="AD671" s="94"/>
      <c r="AE671" s="94"/>
    </row>
    <row r="672" spans="1:31" s="61" customFormat="1" x14ac:dyDescent="0.25">
      <c r="A672" s="57"/>
      <c r="E672" s="97"/>
      <c r="F672" s="98"/>
      <c r="G672" s="97"/>
      <c r="H672" s="98"/>
      <c r="I672" s="8"/>
      <c r="J672" s="8"/>
      <c r="K672" s="9"/>
      <c r="L672" s="94"/>
      <c r="M672" s="94"/>
      <c r="N672" s="94"/>
      <c r="O672" s="94"/>
      <c r="P672" s="94"/>
      <c r="Q672" s="94"/>
      <c r="R672" s="94"/>
      <c r="S672" s="94"/>
      <c r="T672" s="94"/>
      <c r="U672" s="94"/>
      <c r="V672" s="94"/>
      <c r="W672" s="94"/>
      <c r="X672" s="94"/>
      <c r="Y672" s="94"/>
      <c r="Z672" s="94"/>
      <c r="AA672" s="94"/>
      <c r="AB672" s="94"/>
      <c r="AC672" s="94"/>
      <c r="AD672" s="94"/>
      <c r="AE672" s="94"/>
    </row>
    <row r="673" spans="1:31" s="61" customFormat="1" x14ac:dyDescent="0.25">
      <c r="A673" s="57"/>
      <c r="E673" s="97"/>
      <c r="F673" s="98"/>
      <c r="G673" s="97"/>
      <c r="H673" s="98"/>
      <c r="I673" s="8"/>
      <c r="J673" s="8"/>
      <c r="K673" s="9"/>
      <c r="L673" s="94"/>
      <c r="M673" s="94"/>
      <c r="N673" s="94"/>
      <c r="O673" s="94"/>
      <c r="P673" s="94"/>
      <c r="Q673" s="94"/>
      <c r="R673" s="94"/>
      <c r="S673" s="94"/>
      <c r="T673" s="94"/>
      <c r="U673" s="94"/>
      <c r="V673" s="94"/>
      <c r="W673" s="94"/>
      <c r="X673" s="94"/>
      <c r="Y673" s="94"/>
      <c r="Z673" s="94"/>
      <c r="AA673" s="94"/>
      <c r="AB673" s="94"/>
      <c r="AC673" s="94"/>
      <c r="AD673" s="94"/>
      <c r="AE673" s="94"/>
    </row>
    <row r="674" spans="1:31" s="61" customFormat="1" x14ac:dyDescent="0.25">
      <c r="A674" s="57"/>
      <c r="E674" s="97"/>
      <c r="F674" s="98"/>
      <c r="G674" s="97"/>
      <c r="H674" s="98"/>
      <c r="I674" s="8"/>
      <c r="J674" s="8"/>
      <c r="K674" s="9"/>
      <c r="L674" s="94"/>
      <c r="M674" s="94"/>
      <c r="N674" s="94"/>
      <c r="O674" s="94"/>
      <c r="P674" s="94"/>
      <c r="Q674" s="94"/>
      <c r="R674" s="94"/>
      <c r="S674" s="94"/>
      <c r="T674" s="94"/>
      <c r="U674" s="94"/>
      <c r="V674" s="94"/>
      <c r="W674" s="94"/>
      <c r="X674" s="94"/>
      <c r="Y674" s="94"/>
      <c r="Z674" s="94"/>
      <c r="AA674" s="94"/>
      <c r="AB674" s="94"/>
      <c r="AC674" s="94"/>
      <c r="AD674" s="94"/>
      <c r="AE674" s="94"/>
    </row>
    <row r="675" spans="1:31" s="61" customFormat="1" x14ac:dyDescent="0.25">
      <c r="A675" s="57"/>
      <c r="E675" s="97"/>
      <c r="F675" s="98"/>
      <c r="G675" s="97"/>
      <c r="H675" s="98"/>
      <c r="I675" s="8"/>
      <c r="J675" s="8"/>
      <c r="K675" s="9"/>
      <c r="L675" s="94"/>
      <c r="M675" s="94"/>
      <c r="N675" s="94"/>
      <c r="O675" s="94"/>
      <c r="P675" s="94"/>
      <c r="Q675" s="94"/>
      <c r="R675" s="94"/>
      <c r="S675" s="94"/>
      <c r="T675" s="94"/>
      <c r="U675" s="94"/>
      <c r="V675" s="94"/>
      <c r="W675" s="94"/>
      <c r="X675" s="94"/>
      <c r="Y675" s="94"/>
      <c r="Z675" s="94"/>
      <c r="AA675" s="94"/>
      <c r="AB675" s="94"/>
      <c r="AC675" s="94"/>
      <c r="AD675" s="94"/>
      <c r="AE675" s="94"/>
    </row>
    <row r="676" spans="1:31" s="61" customFormat="1" x14ac:dyDescent="0.25">
      <c r="A676" s="57"/>
      <c r="E676" s="97"/>
      <c r="F676" s="98"/>
      <c r="G676" s="97"/>
      <c r="H676" s="98"/>
      <c r="I676" s="8"/>
      <c r="J676" s="8"/>
      <c r="K676" s="9"/>
      <c r="L676" s="94"/>
      <c r="M676" s="94"/>
      <c r="N676" s="94"/>
      <c r="O676" s="94"/>
      <c r="P676" s="94"/>
      <c r="Q676" s="94"/>
      <c r="R676" s="94"/>
      <c r="S676" s="94"/>
      <c r="T676" s="94"/>
      <c r="U676" s="94"/>
      <c r="V676" s="94"/>
      <c r="W676" s="94"/>
      <c r="X676" s="94"/>
      <c r="Y676" s="94"/>
      <c r="Z676" s="94"/>
      <c r="AA676" s="94"/>
      <c r="AB676" s="94"/>
      <c r="AC676" s="94"/>
      <c r="AD676" s="94"/>
      <c r="AE676" s="94"/>
    </row>
    <row r="677" spans="1:31" s="61" customFormat="1" x14ac:dyDescent="0.25">
      <c r="A677" s="57"/>
      <c r="E677" s="97"/>
      <c r="F677" s="98"/>
      <c r="G677" s="97"/>
      <c r="H677" s="98"/>
      <c r="I677" s="8"/>
      <c r="J677" s="8"/>
      <c r="K677" s="9"/>
      <c r="L677" s="94"/>
      <c r="M677" s="94"/>
      <c r="N677" s="94"/>
      <c r="O677" s="94"/>
      <c r="P677" s="94"/>
      <c r="Q677" s="94"/>
      <c r="R677" s="94"/>
      <c r="S677" s="94"/>
      <c r="T677" s="94"/>
      <c r="U677" s="94"/>
      <c r="V677" s="94"/>
      <c r="W677" s="94"/>
      <c r="X677" s="94"/>
      <c r="Y677" s="94"/>
      <c r="Z677" s="94"/>
      <c r="AA677" s="94"/>
      <c r="AB677" s="94"/>
      <c r="AC677" s="94"/>
      <c r="AD677" s="94"/>
      <c r="AE677" s="94"/>
    </row>
    <row r="678" spans="1:31" s="61" customFormat="1" x14ac:dyDescent="0.25">
      <c r="A678" s="57"/>
      <c r="E678" s="97"/>
      <c r="F678" s="98"/>
      <c r="G678" s="97"/>
      <c r="H678" s="98"/>
      <c r="I678" s="8"/>
      <c r="J678" s="8"/>
      <c r="K678" s="9"/>
      <c r="L678" s="94"/>
      <c r="M678" s="94"/>
      <c r="N678" s="94"/>
      <c r="O678" s="94"/>
      <c r="P678" s="94"/>
      <c r="Q678" s="94"/>
      <c r="R678" s="94"/>
      <c r="S678" s="94"/>
      <c r="T678" s="94"/>
      <c r="U678" s="94"/>
      <c r="V678" s="94"/>
      <c r="W678" s="94"/>
      <c r="X678" s="94"/>
      <c r="Y678" s="94"/>
      <c r="Z678" s="94"/>
      <c r="AA678" s="94"/>
      <c r="AB678" s="94"/>
      <c r="AC678" s="94"/>
      <c r="AD678" s="94"/>
      <c r="AE678" s="94"/>
    </row>
    <row r="679" spans="1:31" s="61" customFormat="1" x14ac:dyDescent="0.25">
      <c r="A679" s="57"/>
      <c r="E679" s="97"/>
      <c r="F679" s="98"/>
      <c r="G679" s="97"/>
      <c r="H679" s="98"/>
      <c r="I679" s="8"/>
      <c r="J679" s="8"/>
      <c r="K679" s="9"/>
      <c r="L679" s="94"/>
      <c r="M679" s="94"/>
      <c r="N679" s="94"/>
      <c r="O679" s="94"/>
      <c r="P679" s="94"/>
      <c r="Q679" s="94"/>
      <c r="R679" s="94"/>
      <c r="S679" s="94"/>
      <c r="T679" s="94"/>
      <c r="U679" s="94"/>
      <c r="V679" s="94"/>
      <c r="W679" s="94"/>
      <c r="X679" s="94"/>
      <c r="Y679" s="94"/>
      <c r="Z679" s="94"/>
      <c r="AA679" s="94"/>
      <c r="AB679" s="94"/>
      <c r="AC679" s="94"/>
      <c r="AD679" s="94"/>
      <c r="AE679" s="94"/>
    </row>
    <row r="680" spans="1:31" s="61" customFormat="1" x14ac:dyDescent="0.25">
      <c r="A680" s="57"/>
      <c r="E680" s="97"/>
      <c r="F680" s="98"/>
      <c r="G680" s="97"/>
      <c r="H680" s="98"/>
      <c r="I680" s="8"/>
      <c r="J680" s="8"/>
      <c r="K680" s="9"/>
      <c r="L680" s="94"/>
      <c r="M680" s="94"/>
      <c r="N680" s="94"/>
      <c r="O680" s="94"/>
      <c r="P680" s="94"/>
      <c r="Q680" s="94"/>
      <c r="R680" s="94"/>
      <c r="S680" s="94"/>
      <c r="T680" s="94"/>
      <c r="U680" s="94"/>
      <c r="V680" s="94"/>
      <c r="W680" s="94"/>
      <c r="X680" s="94"/>
      <c r="Y680" s="94"/>
      <c r="Z680" s="94"/>
      <c r="AA680" s="94"/>
      <c r="AB680" s="94"/>
      <c r="AC680" s="94"/>
      <c r="AD680" s="94"/>
      <c r="AE680" s="94"/>
    </row>
    <row r="681" spans="1:31" s="61" customFormat="1" x14ac:dyDescent="0.25">
      <c r="A681" s="57"/>
      <c r="E681" s="97"/>
      <c r="F681" s="98"/>
      <c r="G681" s="97"/>
      <c r="H681" s="98"/>
      <c r="I681" s="8"/>
      <c r="J681" s="8"/>
      <c r="K681" s="9"/>
      <c r="L681" s="94"/>
      <c r="M681" s="94"/>
      <c r="N681" s="94"/>
      <c r="O681" s="94"/>
      <c r="P681" s="94"/>
      <c r="Q681" s="94"/>
      <c r="R681" s="94"/>
      <c r="S681" s="94"/>
      <c r="T681" s="94"/>
      <c r="U681" s="94"/>
      <c r="V681" s="94"/>
      <c r="W681" s="94"/>
      <c r="X681" s="94"/>
      <c r="Y681" s="94"/>
      <c r="Z681" s="94"/>
      <c r="AA681" s="94"/>
      <c r="AB681" s="94"/>
      <c r="AC681" s="94"/>
      <c r="AD681" s="94"/>
      <c r="AE681" s="94"/>
    </row>
    <row r="682" spans="1:31" s="61" customFormat="1" x14ac:dyDescent="0.25">
      <c r="A682" s="57"/>
      <c r="E682" s="97"/>
      <c r="F682" s="98"/>
      <c r="G682" s="97"/>
      <c r="H682" s="98"/>
      <c r="I682" s="8"/>
      <c r="J682" s="8"/>
      <c r="K682" s="9"/>
      <c r="L682" s="94"/>
      <c r="M682" s="94"/>
      <c r="N682" s="94"/>
      <c r="O682" s="94"/>
      <c r="P682" s="94"/>
      <c r="Q682" s="94"/>
      <c r="R682" s="94"/>
      <c r="S682" s="94"/>
      <c r="T682" s="94"/>
      <c r="U682" s="94"/>
      <c r="V682" s="94"/>
      <c r="W682" s="94"/>
      <c r="X682" s="94"/>
      <c r="Y682" s="94"/>
      <c r="Z682" s="94"/>
      <c r="AA682" s="94"/>
      <c r="AB682" s="94"/>
      <c r="AC682" s="94"/>
      <c r="AD682" s="94"/>
      <c r="AE682" s="94"/>
    </row>
    <row r="683" spans="1:31" s="61" customFormat="1" x14ac:dyDescent="0.25">
      <c r="A683" s="57"/>
      <c r="E683" s="97"/>
      <c r="F683" s="98"/>
      <c r="G683" s="97"/>
      <c r="H683" s="98"/>
      <c r="I683" s="8"/>
      <c r="J683" s="8"/>
      <c r="K683" s="9"/>
      <c r="L683" s="94"/>
      <c r="M683" s="94"/>
      <c r="N683" s="94"/>
      <c r="O683" s="94"/>
      <c r="P683" s="94"/>
      <c r="Q683" s="94"/>
      <c r="R683" s="94"/>
      <c r="S683" s="94"/>
      <c r="T683" s="94"/>
      <c r="U683" s="94"/>
      <c r="V683" s="94"/>
      <c r="W683" s="94"/>
      <c r="X683" s="94"/>
      <c r="Y683" s="94"/>
      <c r="Z683" s="94"/>
      <c r="AA683" s="94"/>
      <c r="AB683" s="94"/>
      <c r="AC683" s="94"/>
      <c r="AD683" s="94"/>
      <c r="AE683" s="94"/>
    </row>
    <row r="684" spans="1:31" s="61" customFormat="1" x14ac:dyDescent="0.25">
      <c r="A684" s="57"/>
      <c r="E684" s="97"/>
      <c r="F684" s="98"/>
      <c r="G684" s="97"/>
      <c r="H684" s="98"/>
      <c r="I684" s="8"/>
      <c r="J684" s="8"/>
      <c r="K684" s="9"/>
      <c r="L684" s="94"/>
      <c r="M684" s="94"/>
      <c r="N684" s="94"/>
      <c r="O684" s="94"/>
      <c r="P684" s="94"/>
      <c r="Q684" s="94"/>
      <c r="R684" s="94"/>
      <c r="S684" s="94"/>
      <c r="T684" s="94"/>
      <c r="U684" s="94"/>
      <c r="V684" s="94"/>
      <c r="W684" s="94"/>
      <c r="X684" s="94"/>
      <c r="Y684" s="94"/>
      <c r="Z684" s="94"/>
      <c r="AA684" s="94"/>
      <c r="AB684" s="94"/>
      <c r="AC684" s="94"/>
      <c r="AD684" s="94"/>
      <c r="AE684" s="94"/>
    </row>
    <row r="685" spans="1:31" s="61" customFormat="1" x14ac:dyDescent="0.25">
      <c r="A685" s="57"/>
      <c r="E685" s="97"/>
      <c r="F685" s="98"/>
      <c r="G685" s="97"/>
      <c r="H685" s="98"/>
      <c r="I685" s="8"/>
      <c r="J685" s="8"/>
      <c r="K685" s="9"/>
      <c r="L685" s="94"/>
      <c r="M685" s="94"/>
      <c r="N685" s="94"/>
      <c r="O685" s="94"/>
      <c r="P685" s="94"/>
      <c r="Q685" s="94"/>
      <c r="R685" s="94"/>
      <c r="S685" s="94"/>
      <c r="T685" s="94"/>
      <c r="U685" s="94"/>
      <c r="V685" s="94"/>
      <c r="W685" s="94"/>
      <c r="X685" s="94"/>
      <c r="Y685" s="94"/>
      <c r="Z685" s="94"/>
      <c r="AA685" s="94"/>
      <c r="AB685" s="94"/>
      <c r="AC685" s="94"/>
      <c r="AD685" s="94"/>
      <c r="AE685" s="94"/>
    </row>
    <row r="686" spans="1:31" s="61" customFormat="1" x14ac:dyDescent="0.25">
      <c r="A686" s="57"/>
      <c r="E686" s="97"/>
      <c r="F686" s="98"/>
      <c r="G686" s="97"/>
      <c r="H686" s="98"/>
      <c r="I686" s="8"/>
      <c r="J686" s="8"/>
      <c r="K686" s="9"/>
      <c r="L686" s="94"/>
      <c r="M686" s="94"/>
      <c r="N686" s="94"/>
      <c r="O686" s="94"/>
      <c r="P686" s="94"/>
      <c r="Q686" s="94"/>
      <c r="R686" s="94"/>
      <c r="S686" s="94"/>
      <c r="T686" s="94"/>
      <c r="U686" s="94"/>
      <c r="V686" s="94"/>
      <c r="W686" s="94"/>
      <c r="X686" s="94"/>
      <c r="Y686" s="94"/>
      <c r="Z686" s="94"/>
      <c r="AA686" s="94"/>
      <c r="AB686" s="94"/>
      <c r="AC686" s="94"/>
      <c r="AD686" s="94"/>
      <c r="AE686" s="94"/>
    </row>
    <row r="687" spans="1:31" s="61" customFormat="1" x14ac:dyDescent="0.25">
      <c r="A687" s="57"/>
      <c r="E687" s="97"/>
      <c r="F687" s="98"/>
      <c r="G687" s="97"/>
      <c r="H687" s="98"/>
      <c r="I687" s="8"/>
      <c r="J687" s="8"/>
      <c r="K687" s="9"/>
      <c r="L687" s="94"/>
      <c r="M687" s="94"/>
      <c r="N687" s="94"/>
      <c r="O687" s="94"/>
      <c r="P687" s="94"/>
      <c r="Q687" s="94"/>
      <c r="R687" s="94"/>
      <c r="S687" s="94"/>
      <c r="T687" s="94"/>
      <c r="U687" s="94"/>
      <c r="V687" s="94"/>
      <c r="W687" s="94"/>
      <c r="X687" s="94"/>
      <c r="Y687" s="94"/>
      <c r="Z687" s="94"/>
      <c r="AA687" s="94"/>
      <c r="AB687" s="94"/>
      <c r="AC687" s="94"/>
      <c r="AD687" s="94"/>
      <c r="AE687" s="94"/>
    </row>
    <row r="688" spans="1:31" s="61" customFormat="1" x14ac:dyDescent="0.25">
      <c r="A688" s="57"/>
      <c r="E688" s="97"/>
      <c r="F688" s="98"/>
      <c r="G688" s="97"/>
      <c r="H688" s="98"/>
      <c r="I688" s="8"/>
      <c r="J688" s="8"/>
      <c r="K688" s="9"/>
      <c r="L688" s="94"/>
      <c r="M688" s="94"/>
      <c r="N688" s="94"/>
      <c r="O688" s="94"/>
      <c r="P688" s="94"/>
      <c r="Q688" s="94"/>
      <c r="R688" s="94"/>
      <c r="S688" s="94"/>
      <c r="T688" s="94"/>
      <c r="U688" s="94"/>
      <c r="V688" s="94"/>
      <c r="W688" s="94"/>
      <c r="X688" s="94"/>
      <c r="Y688" s="94"/>
      <c r="Z688" s="94"/>
      <c r="AA688" s="94"/>
      <c r="AB688" s="94"/>
      <c r="AC688" s="94"/>
      <c r="AD688" s="94"/>
      <c r="AE688" s="94"/>
    </row>
    <row r="689" spans="1:31" s="61" customFormat="1" x14ac:dyDescent="0.25">
      <c r="A689" s="57"/>
      <c r="E689" s="97"/>
      <c r="F689" s="98"/>
      <c r="G689" s="97"/>
      <c r="H689" s="98"/>
      <c r="I689" s="8"/>
      <c r="J689" s="8"/>
      <c r="K689" s="9"/>
      <c r="L689" s="94"/>
      <c r="M689" s="94"/>
      <c r="N689" s="94"/>
      <c r="O689" s="94"/>
      <c r="P689" s="94"/>
      <c r="Q689" s="94"/>
      <c r="R689" s="94"/>
      <c r="S689" s="94"/>
      <c r="T689" s="94"/>
      <c r="U689" s="94"/>
      <c r="V689" s="94"/>
      <c r="W689" s="94"/>
      <c r="X689" s="94"/>
      <c r="Y689" s="94"/>
      <c r="Z689" s="94"/>
      <c r="AA689" s="94"/>
      <c r="AB689" s="94"/>
      <c r="AC689" s="94"/>
      <c r="AD689" s="94"/>
      <c r="AE689" s="94"/>
    </row>
    <row r="690" spans="1:31" s="61" customFormat="1" x14ac:dyDescent="0.25">
      <c r="A690" s="57"/>
      <c r="E690" s="97"/>
      <c r="F690" s="98"/>
      <c r="G690" s="97"/>
      <c r="H690" s="98"/>
      <c r="I690" s="8"/>
      <c r="J690" s="8"/>
      <c r="K690" s="9"/>
      <c r="L690" s="94"/>
      <c r="M690" s="94"/>
      <c r="N690" s="94"/>
      <c r="O690" s="94"/>
      <c r="P690" s="94"/>
      <c r="Q690" s="94"/>
      <c r="R690" s="94"/>
      <c r="S690" s="94"/>
      <c r="T690" s="94"/>
      <c r="U690" s="94"/>
      <c r="V690" s="94"/>
      <c r="W690" s="94"/>
      <c r="X690" s="94"/>
      <c r="Y690" s="94"/>
      <c r="Z690" s="94"/>
      <c r="AA690" s="94"/>
      <c r="AB690" s="94"/>
      <c r="AC690" s="94"/>
      <c r="AD690" s="94"/>
      <c r="AE690" s="94"/>
    </row>
    <row r="691" spans="1:31" s="61" customFormat="1" x14ac:dyDescent="0.25">
      <c r="A691" s="57"/>
      <c r="E691" s="97"/>
      <c r="F691" s="98"/>
      <c r="G691" s="97"/>
      <c r="H691" s="98"/>
      <c r="I691" s="8"/>
      <c r="J691" s="8"/>
      <c r="K691" s="9"/>
      <c r="L691" s="94"/>
      <c r="M691" s="94"/>
      <c r="N691" s="94"/>
      <c r="O691" s="94"/>
      <c r="P691" s="94"/>
      <c r="Q691" s="94"/>
      <c r="R691" s="94"/>
      <c r="S691" s="94"/>
      <c r="T691" s="94"/>
      <c r="U691" s="94"/>
      <c r="V691" s="94"/>
      <c r="W691" s="94"/>
      <c r="X691" s="94"/>
      <c r="Y691" s="94"/>
      <c r="Z691" s="94"/>
      <c r="AA691" s="94"/>
      <c r="AB691" s="94"/>
      <c r="AC691" s="94"/>
      <c r="AD691" s="94"/>
      <c r="AE691" s="94"/>
    </row>
    <row r="692" spans="1:31" s="61" customFormat="1" x14ac:dyDescent="0.25">
      <c r="A692" s="57"/>
      <c r="E692" s="97"/>
      <c r="F692" s="98"/>
      <c r="G692" s="97"/>
      <c r="H692" s="98"/>
      <c r="I692" s="8"/>
      <c r="J692" s="8"/>
      <c r="K692" s="9"/>
      <c r="L692" s="94"/>
      <c r="M692" s="94"/>
      <c r="N692" s="94"/>
      <c r="O692" s="94"/>
      <c r="P692" s="94"/>
      <c r="Q692" s="94"/>
      <c r="R692" s="94"/>
      <c r="S692" s="94"/>
      <c r="T692" s="94"/>
      <c r="U692" s="94"/>
      <c r="V692" s="94"/>
      <c r="W692" s="94"/>
      <c r="X692" s="94"/>
      <c r="Y692" s="94"/>
      <c r="Z692" s="94"/>
      <c r="AA692" s="94"/>
      <c r="AB692" s="94"/>
      <c r="AC692" s="94"/>
      <c r="AD692" s="94"/>
      <c r="AE692" s="94"/>
    </row>
    <row r="693" spans="1:31" s="61" customFormat="1" x14ac:dyDescent="0.25">
      <c r="A693" s="57"/>
      <c r="E693" s="97"/>
      <c r="F693" s="98"/>
      <c r="G693" s="97"/>
      <c r="H693" s="98"/>
      <c r="I693" s="8"/>
      <c r="J693" s="8"/>
      <c r="K693" s="9"/>
      <c r="L693" s="94"/>
      <c r="M693" s="94"/>
      <c r="N693" s="94"/>
      <c r="O693" s="94"/>
      <c r="P693" s="94"/>
      <c r="Q693" s="94"/>
      <c r="R693" s="94"/>
      <c r="S693" s="94"/>
      <c r="T693" s="94"/>
      <c r="U693" s="94"/>
      <c r="V693" s="94"/>
      <c r="W693" s="94"/>
      <c r="X693" s="94"/>
      <c r="Y693" s="94"/>
      <c r="Z693" s="94"/>
      <c r="AA693" s="94"/>
      <c r="AB693" s="94"/>
      <c r="AC693" s="94"/>
      <c r="AD693" s="94"/>
      <c r="AE693" s="94"/>
    </row>
    <row r="694" spans="1:31" s="61" customFormat="1" x14ac:dyDescent="0.25">
      <c r="A694" s="57"/>
      <c r="E694" s="97"/>
      <c r="F694" s="98"/>
      <c r="G694" s="97"/>
      <c r="H694" s="98"/>
      <c r="I694" s="8"/>
      <c r="J694" s="8"/>
      <c r="K694" s="9"/>
      <c r="L694" s="94"/>
      <c r="M694" s="94"/>
      <c r="N694" s="94"/>
      <c r="O694" s="94"/>
      <c r="P694" s="94"/>
      <c r="Q694" s="94"/>
      <c r="R694" s="94"/>
      <c r="S694" s="94"/>
      <c r="T694" s="94"/>
      <c r="U694" s="94"/>
      <c r="V694" s="94"/>
      <c r="W694" s="94"/>
      <c r="X694" s="94"/>
      <c r="Y694" s="94"/>
      <c r="Z694" s="94"/>
      <c r="AA694" s="94"/>
      <c r="AB694" s="94"/>
      <c r="AC694" s="94"/>
      <c r="AD694" s="94"/>
      <c r="AE694" s="94"/>
    </row>
    <row r="695" spans="1:31" s="61" customFormat="1" x14ac:dyDescent="0.25">
      <c r="A695" s="57"/>
      <c r="E695" s="97"/>
      <c r="F695" s="98"/>
      <c r="G695" s="97"/>
      <c r="H695" s="98"/>
      <c r="I695" s="8"/>
      <c r="J695" s="8"/>
      <c r="K695" s="9"/>
      <c r="L695" s="94"/>
      <c r="M695" s="94"/>
      <c r="N695" s="94"/>
      <c r="O695" s="94"/>
      <c r="P695" s="94"/>
      <c r="Q695" s="94"/>
      <c r="R695" s="94"/>
      <c r="S695" s="94"/>
      <c r="T695" s="94"/>
      <c r="U695" s="94"/>
      <c r="V695" s="94"/>
      <c r="W695" s="94"/>
      <c r="X695" s="94"/>
      <c r="Y695" s="94"/>
      <c r="Z695" s="94"/>
      <c r="AA695" s="94"/>
      <c r="AB695" s="94"/>
      <c r="AC695" s="94"/>
      <c r="AD695" s="94"/>
      <c r="AE695" s="94"/>
    </row>
    <row r="696" spans="1:31" s="61" customFormat="1" x14ac:dyDescent="0.25">
      <c r="A696" s="57"/>
      <c r="E696" s="97"/>
      <c r="F696" s="98"/>
      <c r="G696" s="97"/>
      <c r="H696" s="98"/>
      <c r="I696" s="8"/>
      <c r="J696" s="8"/>
      <c r="K696" s="9"/>
      <c r="L696" s="94"/>
      <c r="M696" s="94"/>
      <c r="N696" s="94"/>
      <c r="O696" s="94"/>
      <c r="P696" s="94"/>
      <c r="Q696" s="94"/>
      <c r="R696" s="94"/>
      <c r="S696" s="94"/>
      <c r="T696" s="94"/>
      <c r="U696" s="94"/>
      <c r="V696" s="94"/>
      <c r="W696" s="94"/>
      <c r="X696" s="94"/>
      <c r="Y696" s="94"/>
      <c r="Z696" s="94"/>
      <c r="AA696" s="94"/>
      <c r="AB696" s="94"/>
      <c r="AC696" s="94"/>
      <c r="AD696" s="94"/>
      <c r="AE696" s="94"/>
    </row>
    <row r="697" spans="1:31" s="61" customFormat="1" x14ac:dyDescent="0.25">
      <c r="A697" s="57"/>
      <c r="E697" s="97"/>
      <c r="F697" s="98"/>
      <c r="G697" s="97"/>
      <c r="H697" s="98"/>
      <c r="I697" s="8"/>
      <c r="J697" s="8"/>
      <c r="K697" s="9"/>
      <c r="L697" s="94"/>
      <c r="M697" s="94"/>
      <c r="N697" s="94"/>
      <c r="O697" s="94"/>
      <c r="P697" s="94"/>
      <c r="Q697" s="94"/>
      <c r="R697" s="94"/>
      <c r="S697" s="94"/>
      <c r="T697" s="94"/>
      <c r="U697" s="94"/>
      <c r="V697" s="94"/>
      <c r="W697" s="94"/>
      <c r="X697" s="94"/>
      <c r="Y697" s="94"/>
      <c r="Z697" s="94"/>
      <c r="AA697" s="94"/>
      <c r="AB697" s="94"/>
      <c r="AC697" s="94"/>
      <c r="AD697" s="94"/>
      <c r="AE697" s="94"/>
    </row>
    <row r="698" spans="1:31" s="61" customFormat="1" x14ac:dyDescent="0.25">
      <c r="A698" s="57"/>
      <c r="E698" s="97"/>
      <c r="F698" s="98"/>
      <c r="G698" s="97"/>
      <c r="H698" s="98"/>
      <c r="I698" s="8"/>
      <c r="J698" s="8"/>
      <c r="K698" s="9"/>
      <c r="L698" s="94"/>
      <c r="M698" s="94"/>
      <c r="N698" s="94"/>
      <c r="O698" s="94"/>
      <c r="P698" s="94"/>
      <c r="Q698" s="94"/>
      <c r="R698" s="94"/>
      <c r="S698" s="94"/>
      <c r="T698" s="94"/>
      <c r="U698" s="94"/>
      <c r="V698" s="94"/>
      <c r="W698" s="94"/>
      <c r="X698" s="94"/>
      <c r="Y698" s="94"/>
      <c r="Z698" s="94"/>
      <c r="AA698" s="94"/>
      <c r="AB698" s="94"/>
      <c r="AC698" s="94"/>
      <c r="AD698" s="94"/>
      <c r="AE698" s="94"/>
    </row>
    <row r="699" spans="1:31" s="61" customFormat="1" x14ac:dyDescent="0.25">
      <c r="A699" s="57"/>
      <c r="E699" s="97"/>
      <c r="F699" s="98"/>
      <c r="G699" s="97"/>
      <c r="H699" s="98"/>
      <c r="I699" s="8"/>
      <c r="J699" s="8"/>
      <c r="K699" s="9"/>
      <c r="L699" s="94"/>
      <c r="M699" s="94"/>
      <c r="N699" s="94"/>
      <c r="O699" s="94"/>
      <c r="P699" s="94"/>
      <c r="Q699" s="94"/>
      <c r="R699" s="94"/>
      <c r="S699" s="94"/>
      <c r="T699" s="94"/>
      <c r="U699" s="94"/>
      <c r="V699" s="94"/>
      <c r="W699" s="94"/>
      <c r="X699" s="94"/>
      <c r="Y699" s="94"/>
      <c r="Z699" s="94"/>
      <c r="AA699" s="94"/>
      <c r="AB699" s="94"/>
      <c r="AC699" s="94"/>
      <c r="AD699" s="94"/>
      <c r="AE699" s="94"/>
    </row>
    <row r="700" spans="1:31" s="61" customFormat="1" x14ac:dyDescent="0.25">
      <c r="A700" s="57"/>
      <c r="E700" s="97"/>
      <c r="F700" s="98"/>
      <c r="G700" s="97"/>
      <c r="H700" s="98"/>
      <c r="I700" s="8"/>
      <c r="J700" s="8"/>
      <c r="K700" s="9"/>
      <c r="L700" s="94"/>
      <c r="M700" s="94"/>
      <c r="N700" s="94"/>
      <c r="O700" s="94"/>
      <c r="P700" s="94"/>
      <c r="Q700" s="94"/>
      <c r="R700" s="94"/>
      <c r="S700" s="94"/>
      <c r="T700" s="94"/>
      <c r="U700" s="94"/>
      <c r="V700" s="94"/>
      <c r="W700" s="94"/>
      <c r="X700" s="94"/>
      <c r="Y700" s="94"/>
      <c r="Z700" s="94"/>
      <c r="AA700" s="94"/>
      <c r="AB700" s="94"/>
      <c r="AC700" s="94"/>
      <c r="AD700" s="94"/>
      <c r="AE700" s="94"/>
    </row>
    <row r="701" spans="1:31" s="61" customFormat="1" x14ac:dyDescent="0.25">
      <c r="A701" s="57"/>
      <c r="E701" s="97"/>
      <c r="F701" s="98"/>
      <c r="G701" s="97"/>
      <c r="H701" s="98"/>
      <c r="I701" s="8"/>
      <c r="J701" s="8"/>
      <c r="K701" s="9"/>
      <c r="L701" s="94"/>
      <c r="M701" s="94"/>
      <c r="N701" s="94"/>
      <c r="O701" s="94"/>
      <c r="P701" s="94"/>
      <c r="Q701" s="94"/>
      <c r="R701" s="94"/>
      <c r="S701" s="94"/>
      <c r="T701" s="94"/>
      <c r="U701" s="94"/>
      <c r="V701" s="94"/>
      <c r="W701" s="94"/>
      <c r="X701" s="94"/>
      <c r="Y701" s="94"/>
      <c r="Z701" s="94"/>
      <c r="AA701" s="94"/>
      <c r="AB701" s="94"/>
      <c r="AC701" s="94"/>
      <c r="AD701" s="94"/>
      <c r="AE701" s="94"/>
    </row>
    <row r="702" spans="1:31" s="61" customFormat="1" x14ac:dyDescent="0.25">
      <c r="A702" s="57"/>
      <c r="E702" s="97"/>
      <c r="F702" s="98"/>
      <c r="G702" s="97"/>
      <c r="H702" s="98"/>
      <c r="I702" s="8"/>
      <c r="J702" s="8"/>
      <c r="K702" s="9"/>
      <c r="L702" s="94"/>
      <c r="M702" s="94"/>
      <c r="N702" s="94"/>
      <c r="O702" s="94"/>
      <c r="P702" s="94"/>
      <c r="Q702" s="94"/>
      <c r="R702" s="94"/>
      <c r="S702" s="94"/>
      <c r="T702" s="94"/>
      <c r="U702" s="94"/>
      <c r="V702" s="94"/>
      <c r="W702" s="94"/>
      <c r="X702" s="94"/>
      <c r="Y702" s="94"/>
      <c r="Z702" s="94"/>
      <c r="AA702" s="94"/>
      <c r="AB702" s="94"/>
      <c r="AC702" s="94"/>
      <c r="AD702" s="94"/>
      <c r="AE702" s="94"/>
    </row>
    <row r="703" spans="1:31" s="61" customFormat="1" x14ac:dyDescent="0.25">
      <c r="A703" s="57"/>
      <c r="E703" s="97"/>
      <c r="F703" s="98"/>
      <c r="G703" s="97"/>
      <c r="H703" s="98"/>
      <c r="I703" s="8"/>
      <c r="J703" s="8"/>
      <c r="K703" s="9"/>
      <c r="L703" s="94"/>
      <c r="M703" s="94"/>
      <c r="N703" s="94"/>
      <c r="O703" s="94"/>
      <c r="P703" s="94"/>
      <c r="Q703" s="94"/>
      <c r="R703" s="94"/>
      <c r="S703" s="94"/>
      <c r="T703" s="94"/>
      <c r="U703" s="94"/>
      <c r="V703" s="94"/>
      <c r="W703" s="94"/>
      <c r="X703" s="94"/>
      <c r="Y703" s="94"/>
      <c r="Z703" s="94"/>
      <c r="AA703" s="94"/>
      <c r="AB703" s="94"/>
      <c r="AC703" s="94"/>
      <c r="AD703" s="94"/>
      <c r="AE703" s="94"/>
    </row>
    <row r="704" spans="1:31" s="61" customFormat="1" x14ac:dyDescent="0.25">
      <c r="A704" s="57"/>
      <c r="E704" s="97"/>
      <c r="F704" s="98"/>
      <c r="G704" s="97"/>
      <c r="H704" s="98"/>
      <c r="I704" s="8"/>
      <c r="J704" s="8"/>
      <c r="K704" s="9"/>
      <c r="L704" s="94"/>
      <c r="M704" s="94"/>
      <c r="N704" s="94"/>
      <c r="O704" s="94"/>
      <c r="P704" s="94"/>
      <c r="Q704" s="94"/>
      <c r="R704" s="94"/>
      <c r="S704" s="94"/>
      <c r="T704" s="94"/>
      <c r="U704" s="94"/>
      <c r="V704" s="94"/>
      <c r="W704" s="94"/>
      <c r="X704" s="94"/>
      <c r="Y704" s="94"/>
      <c r="Z704" s="94"/>
      <c r="AA704" s="94"/>
      <c r="AB704" s="94"/>
      <c r="AC704" s="94"/>
      <c r="AD704" s="94"/>
      <c r="AE704" s="94"/>
    </row>
    <row r="705" spans="1:31" s="61" customFormat="1" x14ac:dyDescent="0.25">
      <c r="A705" s="57"/>
      <c r="E705" s="97"/>
      <c r="F705" s="98"/>
      <c r="G705" s="97"/>
      <c r="H705" s="98"/>
      <c r="I705" s="8"/>
      <c r="J705" s="8"/>
      <c r="K705" s="9"/>
      <c r="L705" s="94"/>
      <c r="M705" s="94"/>
      <c r="N705" s="94"/>
      <c r="O705" s="94"/>
      <c r="P705" s="94"/>
      <c r="Q705" s="94"/>
      <c r="R705" s="94"/>
      <c r="S705" s="94"/>
      <c r="T705" s="94"/>
      <c r="U705" s="94"/>
      <c r="V705" s="94"/>
      <c r="W705" s="94"/>
      <c r="X705" s="94"/>
      <c r="Y705" s="94"/>
      <c r="Z705" s="94"/>
      <c r="AA705" s="94"/>
      <c r="AB705" s="94"/>
      <c r="AC705" s="94"/>
      <c r="AD705" s="94"/>
      <c r="AE705" s="94"/>
    </row>
    <row r="706" spans="1:31" s="61" customFormat="1" x14ac:dyDescent="0.25">
      <c r="A706" s="57"/>
      <c r="E706" s="97"/>
      <c r="F706" s="98"/>
      <c r="G706" s="97"/>
      <c r="H706" s="98"/>
      <c r="I706" s="8"/>
      <c r="J706" s="8"/>
      <c r="K706" s="9"/>
      <c r="L706" s="94"/>
      <c r="M706" s="94"/>
      <c r="N706" s="94"/>
      <c r="O706" s="94"/>
      <c r="P706" s="94"/>
      <c r="Q706" s="94"/>
      <c r="R706" s="94"/>
      <c r="S706" s="94"/>
      <c r="T706" s="94"/>
      <c r="U706" s="94"/>
      <c r="V706" s="94"/>
      <c r="W706" s="94"/>
      <c r="X706" s="94"/>
      <c r="Y706" s="94"/>
      <c r="Z706" s="94"/>
      <c r="AA706" s="94"/>
      <c r="AB706" s="94"/>
      <c r="AC706" s="94"/>
      <c r="AD706" s="94"/>
      <c r="AE706" s="94"/>
    </row>
    <row r="707" spans="1:31" s="61" customFormat="1" x14ac:dyDescent="0.25">
      <c r="A707" s="57"/>
      <c r="E707" s="97"/>
      <c r="F707" s="98"/>
      <c r="G707" s="97"/>
      <c r="H707" s="98"/>
      <c r="I707" s="8"/>
      <c r="J707" s="8"/>
      <c r="K707" s="9"/>
      <c r="L707" s="94"/>
      <c r="M707" s="94"/>
      <c r="N707" s="94"/>
      <c r="O707" s="94"/>
      <c r="P707" s="94"/>
      <c r="Q707" s="94"/>
      <c r="R707" s="94"/>
      <c r="S707" s="94"/>
      <c r="T707" s="94"/>
      <c r="U707" s="94"/>
      <c r="V707" s="94"/>
      <c r="W707" s="94"/>
      <c r="X707" s="94"/>
      <c r="Y707" s="94"/>
      <c r="Z707" s="94"/>
      <c r="AA707" s="94"/>
      <c r="AB707" s="94"/>
      <c r="AC707" s="94"/>
      <c r="AD707" s="94"/>
      <c r="AE707" s="94"/>
    </row>
    <row r="708" spans="1:31" s="61" customFormat="1" x14ac:dyDescent="0.25">
      <c r="A708" s="57"/>
      <c r="E708" s="97"/>
      <c r="F708" s="98"/>
      <c r="G708" s="97"/>
      <c r="H708" s="98"/>
      <c r="I708" s="8"/>
      <c r="J708" s="8"/>
      <c r="K708" s="9"/>
      <c r="L708" s="94"/>
      <c r="M708" s="94"/>
      <c r="N708" s="94"/>
      <c r="O708" s="94"/>
      <c r="P708" s="94"/>
      <c r="Q708" s="94"/>
      <c r="R708" s="94"/>
      <c r="S708" s="94"/>
      <c r="T708" s="94"/>
      <c r="U708" s="94"/>
      <c r="V708" s="94"/>
      <c r="W708" s="94"/>
      <c r="X708" s="94"/>
      <c r="Y708" s="94"/>
      <c r="Z708" s="94"/>
      <c r="AA708" s="94"/>
      <c r="AB708" s="94"/>
      <c r="AC708" s="94"/>
      <c r="AD708" s="94"/>
      <c r="AE708" s="94"/>
    </row>
    <row r="709" spans="1:31" s="61" customFormat="1" x14ac:dyDescent="0.25">
      <c r="A709" s="57"/>
      <c r="E709" s="97"/>
      <c r="F709" s="98"/>
      <c r="G709" s="97"/>
      <c r="H709" s="98"/>
      <c r="I709" s="8"/>
      <c r="J709" s="8"/>
      <c r="K709" s="9"/>
      <c r="L709" s="94"/>
      <c r="M709" s="94"/>
      <c r="N709" s="94"/>
      <c r="O709" s="94"/>
      <c r="P709" s="94"/>
      <c r="Q709" s="94"/>
      <c r="R709" s="94"/>
      <c r="S709" s="94"/>
      <c r="T709" s="94"/>
      <c r="U709" s="94"/>
      <c r="V709" s="94"/>
      <c r="W709" s="94"/>
      <c r="X709" s="94"/>
      <c r="Y709" s="94"/>
      <c r="Z709" s="94"/>
      <c r="AA709" s="94"/>
      <c r="AB709" s="94"/>
      <c r="AC709" s="94"/>
      <c r="AD709" s="94"/>
      <c r="AE709" s="94"/>
    </row>
    <row r="710" spans="1:31" s="61" customFormat="1" x14ac:dyDescent="0.25">
      <c r="A710" s="57"/>
      <c r="E710" s="97"/>
      <c r="F710" s="98"/>
      <c r="G710" s="97"/>
      <c r="H710" s="98"/>
      <c r="I710" s="8"/>
      <c r="J710" s="8"/>
      <c r="K710" s="9"/>
      <c r="L710" s="94"/>
      <c r="M710" s="94"/>
      <c r="N710" s="94"/>
      <c r="O710" s="94"/>
      <c r="P710" s="94"/>
      <c r="Q710" s="94"/>
      <c r="R710" s="94"/>
      <c r="S710" s="94"/>
      <c r="T710" s="94"/>
      <c r="U710" s="94"/>
      <c r="V710" s="94"/>
      <c r="W710" s="94"/>
      <c r="X710" s="94"/>
      <c r="Y710" s="94"/>
      <c r="Z710" s="94"/>
      <c r="AA710" s="94"/>
      <c r="AB710" s="94"/>
      <c r="AC710" s="94"/>
      <c r="AD710" s="94"/>
      <c r="AE710" s="94"/>
    </row>
    <row r="711" spans="1:31" s="61" customFormat="1" x14ac:dyDescent="0.25">
      <c r="A711" s="57"/>
      <c r="E711" s="97"/>
      <c r="F711" s="98"/>
      <c r="G711" s="97"/>
      <c r="H711" s="98"/>
      <c r="I711" s="8"/>
      <c r="J711" s="8"/>
      <c r="K711" s="9"/>
      <c r="L711" s="94"/>
      <c r="M711" s="94"/>
      <c r="N711" s="94"/>
      <c r="O711" s="94"/>
      <c r="P711" s="94"/>
      <c r="Q711" s="94"/>
      <c r="R711" s="94"/>
      <c r="S711" s="94"/>
      <c r="T711" s="94"/>
      <c r="U711" s="94"/>
      <c r="V711" s="94"/>
      <c r="W711" s="94"/>
      <c r="X711" s="94"/>
      <c r="Y711" s="94"/>
      <c r="Z711" s="94"/>
      <c r="AA711" s="94"/>
      <c r="AB711" s="94"/>
      <c r="AC711" s="94"/>
      <c r="AD711" s="94"/>
      <c r="AE711" s="94"/>
    </row>
    <row r="712" spans="1:31" s="61" customFormat="1" x14ac:dyDescent="0.25">
      <c r="A712" s="57"/>
      <c r="E712" s="97"/>
      <c r="F712" s="98"/>
      <c r="G712" s="97"/>
      <c r="H712" s="98"/>
      <c r="I712" s="8"/>
      <c r="J712" s="8"/>
      <c r="K712" s="9"/>
      <c r="L712" s="94"/>
      <c r="M712" s="94"/>
      <c r="N712" s="94"/>
      <c r="O712" s="94"/>
      <c r="P712" s="94"/>
      <c r="Q712" s="94"/>
      <c r="R712" s="94"/>
      <c r="S712" s="94"/>
      <c r="T712" s="94"/>
      <c r="U712" s="94"/>
      <c r="V712" s="94"/>
      <c r="W712" s="94"/>
      <c r="X712" s="94"/>
      <c r="Y712" s="94"/>
      <c r="Z712" s="94"/>
      <c r="AA712" s="94"/>
      <c r="AB712" s="94"/>
      <c r="AC712" s="94"/>
      <c r="AD712" s="94"/>
      <c r="AE712" s="94"/>
    </row>
    <row r="713" spans="1:31" s="61" customFormat="1" x14ac:dyDescent="0.25">
      <c r="A713" s="57"/>
      <c r="E713" s="97"/>
      <c r="F713" s="98"/>
      <c r="G713" s="97"/>
      <c r="H713" s="98"/>
      <c r="I713" s="8"/>
      <c r="J713" s="8"/>
      <c r="K713" s="9"/>
      <c r="L713" s="94"/>
      <c r="M713" s="94"/>
      <c r="N713" s="94"/>
      <c r="O713" s="94"/>
      <c r="P713" s="94"/>
      <c r="Q713" s="94"/>
      <c r="R713" s="94"/>
      <c r="S713" s="94"/>
      <c r="T713" s="94"/>
      <c r="U713" s="94"/>
      <c r="V713" s="94"/>
      <c r="W713" s="94"/>
      <c r="X713" s="94"/>
      <c r="Y713" s="94"/>
      <c r="Z713" s="94"/>
      <c r="AA713" s="94"/>
      <c r="AB713" s="94"/>
      <c r="AC713" s="94"/>
      <c r="AD713" s="94"/>
      <c r="AE713" s="94"/>
    </row>
    <row r="714" spans="1:31" s="61" customFormat="1" x14ac:dyDescent="0.25">
      <c r="A714" s="57"/>
      <c r="E714" s="97"/>
      <c r="F714" s="98"/>
      <c r="G714" s="97"/>
      <c r="H714" s="98"/>
      <c r="I714" s="8"/>
      <c r="J714" s="8"/>
      <c r="K714" s="9"/>
      <c r="L714" s="94"/>
      <c r="M714" s="94"/>
      <c r="N714" s="94"/>
      <c r="O714" s="94"/>
      <c r="P714" s="94"/>
      <c r="Q714" s="94"/>
      <c r="R714" s="94"/>
      <c r="S714" s="94"/>
      <c r="T714" s="94"/>
      <c r="U714" s="94"/>
      <c r="V714" s="94"/>
      <c r="W714" s="94"/>
      <c r="X714" s="94"/>
      <c r="Y714" s="94"/>
      <c r="Z714" s="94"/>
      <c r="AA714" s="94"/>
      <c r="AB714" s="94"/>
      <c r="AC714" s="94"/>
      <c r="AD714" s="94"/>
      <c r="AE714" s="94"/>
    </row>
    <row r="715" spans="1:31" s="61" customFormat="1" x14ac:dyDescent="0.25">
      <c r="A715" s="57"/>
      <c r="E715" s="97"/>
      <c r="F715" s="98"/>
      <c r="G715" s="97"/>
      <c r="H715" s="98"/>
      <c r="I715" s="8"/>
      <c r="J715" s="8"/>
      <c r="K715" s="9"/>
      <c r="L715" s="94"/>
      <c r="M715" s="94"/>
      <c r="N715" s="94"/>
      <c r="O715" s="94"/>
      <c r="P715" s="94"/>
      <c r="Q715" s="94"/>
      <c r="R715" s="94"/>
      <c r="S715" s="94"/>
      <c r="T715" s="94"/>
      <c r="U715" s="94"/>
      <c r="V715" s="94"/>
      <c r="W715" s="94"/>
      <c r="X715" s="94"/>
      <c r="Y715" s="94"/>
      <c r="Z715" s="94"/>
      <c r="AA715" s="94"/>
      <c r="AB715" s="94"/>
      <c r="AC715" s="94"/>
      <c r="AD715" s="94"/>
      <c r="AE715" s="94"/>
    </row>
    <row r="716" spans="1:31" s="61" customFormat="1" x14ac:dyDescent="0.25">
      <c r="A716" s="57"/>
      <c r="E716" s="97"/>
      <c r="F716" s="98"/>
      <c r="G716" s="97"/>
      <c r="H716" s="98"/>
      <c r="I716" s="8"/>
      <c r="J716" s="8"/>
      <c r="K716" s="9"/>
      <c r="L716" s="94"/>
      <c r="M716" s="94"/>
      <c r="N716" s="94"/>
      <c r="O716" s="94"/>
      <c r="P716" s="94"/>
      <c r="Q716" s="94"/>
      <c r="R716" s="94"/>
      <c r="S716" s="94"/>
      <c r="T716" s="94"/>
      <c r="U716" s="94"/>
      <c r="V716" s="94"/>
      <c r="W716" s="94"/>
      <c r="X716" s="94"/>
      <c r="Y716" s="94"/>
      <c r="Z716" s="94"/>
      <c r="AA716" s="94"/>
      <c r="AB716" s="94"/>
      <c r="AC716" s="94"/>
      <c r="AD716" s="94"/>
      <c r="AE716" s="94"/>
    </row>
    <row r="717" spans="1:31" s="61" customFormat="1" x14ac:dyDescent="0.25">
      <c r="A717" s="57"/>
      <c r="E717" s="97"/>
      <c r="F717" s="98"/>
      <c r="G717" s="97"/>
      <c r="H717" s="98"/>
      <c r="I717" s="8"/>
      <c r="J717" s="8"/>
      <c r="K717" s="9"/>
      <c r="L717" s="94"/>
      <c r="M717" s="94"/>
      <c r="N717" s="94"/>
      <c r="O717" s="94"/>
      <c r="P717" s="94"/>
      <c r="Q717" s="94"/>
      <c r="R717" s="94"/>
      <c r="S717" s="94"/>
      <c r="T717" s="94"/>
      <c r="U717" s="94"/>
      <c r="V717" s="94"/>
      <c r="W717" s="94"/>
      <c r="X717" s="94"/>
      <c r="Y717" s="94"/>
      <c r="Z717" s="94"/>
      <c r="AA717" s="94"/>
      <c r="AB717" s="94"/>
      <c r="AC717" s="94"/>
      <c r="AD717" s="94"/>
      <c r="AE717" s="94"/>
    </row>
    <row r="718" spans="1:31" s="61" customFormat="1" x14ac:dyDescent="0.25">
      <c r="A718" s="57"/>
      <c r="E718" s="97"/>
      <c r="F718" s="98"/>
      <c r="G718" s="97"/>
      <c r="H718" s="98"/>
      <c r="I718" s="8"/>
      <c r="J718" s="8"/>
      <c r="K718" s="9"/>
      <c r="L718" s="94"/>
      <c r="M718" s="94"/>
      <c r="N718" s="94"/>
      <c r="O718" s="94"/>
      <c r="P718" s="94"/>
      <c r="Q718" s="94"/>
      <c r="R718" s="94"/>
      <c r="S718" s="94"/>
      <c r="T718" s="94"/>
      <c r="U718" s="94"/>
      <c r="V718" s="94"/>
      <c r="W718" s="94"/>
      <c r="X718" s="94"/>
      <c r="Y718" s="94"/>
      <c r="Z718" s="94"/>
      <c r="AA718" s="94"/>
      <c r="AB718" s="94"/>
      <c r="AC718" s="94"/>
      <c r="AD718" s="94"/>
      <c r="AE718" s="94"/>
    </row>
    <row r="719" spans="1:31" s="61" customFormat="1" x14ac:dyDescent="0.25">
      <c r="A719" s="57"/>
      <c r="E719" s="97"/>
      <c r="F719" s="98"/>
      <c r="G719" s="97"/>
      <c r="H719" s="98"/>
      <c r="I719" s="8"/>
      <c r="J719" s="8"/>
      <c r="K719" s="9"/>
      <c r="L719" s="94"/>
      <c r="M719" s="94"/>
      <c r="N719" s="94"/>
      <c r="O719" s="94"/>
      <c r="P719" s="94"/>
      <c r="Q719" s="94"/>
      <c r="R719" s="94"/>
      <c r="S719" s="94"/>
      <c r="T719" s="94"/>
      <c r="U719" s="94"/>
      <c r="V719" s="94"/>
      <c r="W719" s="94"/>
      <c r="X719" s="94"/>
      <c r="Y719" s="94"/>
      <c r="Z719" s="94"/>
      <c r="AA719" s="94"/>
      <c r="AB719" s="94"/>
      <c r="AC719" s="94"/>
      <c r="AD719" s="94"/>
      <c r="AE719" s="94"/>
    </row>
    <row r="720" spans="1:31" s="61" customFormat="1" x14ac:dyDescent="0.25">
      <c r="A720" s="57"/>
      <c r="E720" s="97"/>
      <c r="F720" s="98"/>
      <c r="G720" s="97"/>
      <c r="H720" s="98"/>
      <c r="I720" s="8"/>
      <c r="J720" s="8"/>
      <c r="K720" s="9"/>
      <c r="L720" s="94"/>
      <c r="M720" s="94"/>
      <c r="N720" s="94"/>
      <c r="O720" s="94"/>
      <c r="P720" s="94"/>
      <c r="Q720" s="94"/>
      <c r="R720" s="94"/>
      <c r="S720" s="94"/>
      <c r="T720" s="94"/>
      <c r="U720" s="94"/>
      <c r="V720" s="94"/>
      <c r="W720" s="94"/>
      <c r="X720" s="94"/>
      <c r="Y720" s="94"/>
      <c r="Z720" s="94"/>
      <c r="AA720" s="94"/>
      <c r="AB720" s="94"/>
      <c r="AC720" s="94"/>
      <c r="AD720" s="94"/>
      <c r="AE720" s="94"/>
    </row>
    <row r="721" spans="1:31" s="61" customFormat="1" x14ac:dyDescent="0.25">
      <c r="A721" s="57"/>
      <c r="E721" s="97"/>
      <c r="F721" s="98"/>
      <c r="G721" s="97"/>
      <c r="H721" s="98"/>
      <c r="I721" s="8"/>
      <c r="J721" s="8"/>
      <c r="K721" s="9"/>
      <c r="L721" s="94"/>
      <c r="M721" s="94"/>
      <c r="N721" s="94"/>
      <c r="O721" s="94"/>
      <c r="P721" s="94"/>
      <c r="Q721" s="94"/>
      <c r="R721" s="94"/>
      <c r="S721" s="94"/>
      <c r="T721" s="94"/>
      <c r="U721" s="94"/>
      <c r="V721" s="94"/>
      <c r="W721" s="94"/>
      <c r="X721" s="94"/>
      <c r="Y721" s="94"/>
      <c r="Z721" s="94"/>
      <c r="AA721" s="94"/>
      <c r="AB721" s="94"/>
      <c r="AC721" s="94"/>
      <c r="AD721" s="94"/>
      <c r="AE721" s="94"/>
    </row>
    <row r="722" spans="1:31" s="61" customFormat="1" x14ac:dyDescent="0.25">
      <c r="A722" s="57"/>
      <c r="E722" s="97"/>
      <c r="F722" s="98"/>
      <c r="G722" s="97"/>
      <c r="H722" s="98"/>
      <c r="I722" s="8"/>
      <c r="J722" s="8"/>
      <c r="K722" s="9"/>
      <c r="L722" s="94"/>
      <c r="M722" s="94"/>
      <c r="N722" s="94"/>
      <c r="O722" s="94"/>
      <c r="P722" s="94"/>
      <c r="Q722" s="94"/>
      <c r="R722" s="94"/>
      <c r="S722" s="94"/>
      <c r="T722" s="94"/>
      <c r="U722" s="94"/>
      <c r="V722" s="94"/>
      <c r="W722" s="94"/>
      <c r="X722" s="94"/>
      <c r="Y722" s="94"/>
      <c r="Z722" s="94"/>
      <c r="AA722" s="94"/>
      <c r="AB722" s="94"/>
      <c r="AC722" s="94"/>
      <c r="AD722" s="94"/>
      <c r="AE722" s="94"/>
    </row>
    <row r="723" spans="1:31" s="61" customFormat="1" x14ac:dyDescent="0.25">
      <c r="A723" s="57"/>
      <c r="E723" s="97"/>
      <c r="F723" s="98"/>
      <c r="G723" s="97"/>
      <c r="H723" s="98"/>
      <c r="I723" s="8"/>
      <c r="J723" s="8"/>
      <c r="K723" s="9"/>
      <c r="L723" s="94"/>
      <c r="M723" s="94"/>
      <c r="N723" s="94"/>
      <c r="O723" s="94"/>
      <c r="P723" s="94"/>
      <c r="Q723" s="94"/>
      <c r="R723" s="94"/>
      <c r="S723" s="94"/>
      <c r="T723" s="94"/>
      <c r="U723" s="94"/>
      <c r="V723" s="94"/>
      <c r="W723" s="94"/>
      <c r="X723" s="94"/>
      <c r="Y723" s="94"/>
      <c r="Z723" s="94"/>
      <c r="AA723" s="94"/>
      <c r="AB723" s="94"/>
      <c r="AC723" s="94"/>
      <c r="AD723" s="94"/>
      <c r="AE723" s="94"/>
    </row>
    <row r="724" spans="1:31" s="61" customFormat="1" x14ac:dyDescent="0.25">
      <c r="A724" s="57"/>
      <c r="E724" s="97"/>
      <c r="F724" s="98"/>
      <c r="G724" s="97"/>
      <c r="H724" s="98"/>
      <c r="I724" s="8"/>
      <c r="J724" s="8"/>
      <c r="K724" s="9"/>
      <c r="L724" s="94"/>
      <c r="M724" s="94"/>
      <c r="N724" s="94"/>
      <c r="O724" s="94"/>
      <c r="P724" s="94"/>
      <c r="Q724" s="94"/>
      <c r="R724" s="94"/>
      <c r="S724" s="94"/>
      <c r="T724" s="94"/>
      <c r="U724" s="94"/>
      <c r="V724" s="94"/>
      <c r="W724" s="94"/>
      <c r="X724" s="94"/>
      <c r="Y724" s="94"/>
      <c r="Z724" s="94"/>
      <c r="AA724" s="94"/>
      <c r="AB724" s="94"/>
      <c r="AC724" s="94"/>
      <c r="AD724" s="94"/>
      <c r="AE724" s="94"/>
    </row>
    <row r="725" spans="1:31" s="61" customFormat="1" x14ac:dyDescent="0.25">
      <c r="A725" s="57"/>
      <c r="E725" s="97"/>
      <c r="F725" s="98"/>
      <c r="G725" s="97"/>
      <c r="H725" s="98"/>
      <c r="I725" s="8"/>
      <c r="J725" s="8"/>
      <c r="K725" s="9"/>
      <c r="L725" s="94"/>
      <c r="M725" s="94"/>
      <c r="N725" s="94"/>
      <c r="O725" s="94"/>
      <c r="P725" s="94"/>
      <c r="Q725" s="94"/>
      <c r="R725" s="94"/>
      <c r="S725" s="94"/>
      <c r="T725" s="94"/>
      <c r="U725" s="94"/>
      <c r="V725" s="94"/>
      <c r="W725" s="94"/>
      <c r="X725" s="94"/>
      <c r="Y725" s="94"/>
      <c r="Z725" s="94"/>
      <c r="AA725" s="94"/>
      <c r="AB725" s="94"/>
      <c r="AC725" s="94"/>
      <c r="AD725" s="94"/>
      <c r="AE725" s="94"/>
    </row>
    <row r="726" spans="1:31" s="61" customFormat="1" x14ac:dyDescent="0.25">
      <c r="A726" s="57"/>
      <c r="E726" s="97"/>
      <c r="F726" s="98"/>
      <c r="G726" s="97"/>
      <c r="H726" s="98"/>
      <c r="I726" s="8"/>
      <c r="J726" s="8"/>
      <c r="K726" s="9"/>
      <c r="L726" s="94"/>
      <c r="M726" s="94"/>
      <c r="N726" s="94"/>
      <c r="O726" s="94"/>
      <c r="P726" s="94"/>
      <c r="Q726" s="94"/>
      <c r="R726" s="94"/>
      <c r="S726" s="94"/>
      <c r="T726" s="94"/>
      <c r="U726" s="94"/>
      <c r="V726" s="94"/>
      <c r="W726" s="94"/>
      <c r="X726" s="94"/>
      <c r="Y726" s="94"/>
      <c r="Z726" s="94"/>
      <c r="AA726" s="94"/>
      <c r="AB726" s="94"/>
      <c r="AC726" s="94"/>
      <c r="AD726" s="94"/>
      <c r="AE726" s="94"/>
    </row>
    <row r="727" spans="1:31" s="61" customFormat="1" x14ac:dyDescent="0.25">
      <c r="A727" s="57"/>
      <c r="E727" s="97"/>
      <c r="F727" s="98"/>
      <c r="G727" s="97"/>
      <c r="H727" s="98"/>
      <c r="I727" s="8"/>
      <c r="J727" s="8"/>
      <c r="K727" s="9"/>
      <c r="L727" s="94"/>
      <c r="M727" s="94"/>
      <c r="N727" s="94"/>
      <c r="O727" s="94"/>
      <c r="P727" s="94"/>
      <c r="Q727" s="94"/>
      <c r="R727" s="94"/>
      <c r="S727" s="94"/>
      <c r="T727" s="94"/>
      <c r="U727" s="94"/>
      <c r="V727" s="94"/>
      <c r="W727" s="94"/>
      <c r="X727" s="94"/>
      <c r="Y727" s="94"/>
      <c r="Z727" s="94"/>
      <c r="AA727" s="94"/>
      <c r="AB727" s="94"/>
      <c r="AC727" s="94"/>
      <c r="AD727" s="94"/>
      <c r="AE727" s="94"/>
    </row>
    <row r="728" spans="1:31" s="61" customFormat="1" x14ac:dyDescent="0.25">
      <c r="A728" s="57"/>
      <c r="E728" s="97"/>
      <c r="F728" s="98"/>
      <c r="G728" s="97"/>
      <c r="H728" s="98"/>
      <c r="I728" s="8"/>
      <c r="J728" s="8"/>
      <c r="K728" s="9"/>
      <c r="L728" s="94"/>
      <c r="M728" s="94"/>
      <c r="N728" s="94"/>
      <c r="O728" s="94"/>
      <c r="P728" s="94"/>
      <c r="Q728" s="94"/>
      <c r="R728" s="94"/>
      <c r="S728" s="94"/>
      <c r="T728" s="94"/>
      <c r="U728" s="94"/>
      <c r="V728" s="94"/>
      <c r="W728" s="94"/>
      <c r="X728" s="94"/>
      <c r="Y728" s="94"/>
      <c r="Z728" s="94"/>
      <c r="AA728" s="94"/>
      <c r="AB728" s="94"/>
      <c r="AC728" s="94"/>
      <c r="AD728" s="94"/>
      <c r="AE728" s="94"/>
    </row>
    <row r="729" spans="1:31" s="61" customFormat="1" x14ac:dyDescent="0.25">
      <c r="A729" s="57"/>
      <c r="E729" s="97"/>
      <c r="F729" s="98"/>
      <c r="G729" s="97"/>
      <c r="H729" s="98"/>
      <c r="I729" s="8"/>
      <c r="J729" s="8"/>
      <c r="K729" s="9"/>
      <c r="L729" s="94"/>
      <c r="M729" s="94"/>
      <c r="N729" s="94"/>
      <c r="O729" s="94"/>
      <c r="P729" s="94"/>
      <c r="Q729" s="94"/>
      <c r="R729" s="94"/>
      <c r="S729" s="94"/>
      <c r="T729" s="94"/>
      <c r="U729" s="94"/>
      <c r="V729" s="94"/>
      <c r="W729" s="94"/>
      <c r="X729" s="94"/>
      <c r="Y729" s="94"/>
      <c r="Z729" s="94"/>
      <c r="AA729" s="94"/>
      <c r="AB729" s="94"/>
      <c r="AC729" s="94"/>
      <c r="AD729" s="94"/>
      <c r="AE729" s="94"/>
    </row>
    <row r="730" spans="1:31" s="61" customFormat="1" x14ac:dyDescent="0.25">
      <c r="A730" s="57"/>
      <c r="E730" s="97"/>
      <c r="F730" s="98"/>
      <c r="G730" s="97"/>
      <c r="H730" s="98"/>
      <c r="I730" s="8"/>
      <c r="J730" s="8"/>
      <c r="K730" s="9"/>
      <c r="L730" s="94"/>
      <c r="M730" s="94"/>
      <c r="N730" s="94"/>
      <c r="O730" s="94"/>
      <c r="P730" s="94"/>
      <c r="Q730" s="94"/>
      <c r="R730" s="94"/>
      <c r="S730" s="94"/>
      <c r="T730" s="94"/>
      <c r="U730" s="94"/>
      <c r="V730" s="94"/>
      <c r="W730" s="94"/>
      <c r="X730" s="94"/>
      <c r="Y730" s="94"/>
      <c r="Z730" s="94"/>
      <c r="AA730" s="94"/>
      <c r="AB730" s="94"/>
      <c r="AC730" s="94"/>
      <c r="AD730" s="94"/>
      <c r="AE730" s="94"/>
    </row>
    <row r="731" spans="1:31" s="61" customFormat="1" x14ac:dyDescent="0.25">
      <c r="A731" s="57"/>
      <c r="E731" s="97"/>
      <c r="F731" s="98"/>
      <c r="G731" s="97"/>
      <c r="H731" s="98"/>
      <c r="I731" s="8"/>
      <c r="J731" s="8"/>
      <c r="K731" s="9"/>
      <c r="L731" s="94"/>
      <c r="M731" s="94"/>
      <c r="N731" s="94"/>
      <c r="O731" s="94"/>
      <c r="P731" s="94"/>
      <c r="Q731" s="94"/>
      <c r="R731" s="94"/>
      <c r="S731" s="94"/>
      <c r="T731" s="94"/>
      <c r="U731" s="94"/>
      <c r="V731" s="94"/>
      <c r="W731" s="94"/>
      <c r="X731" s="94"/>
      <c r="Y731" s="94"/>
      <c r="Z731" s="94"/>
      <c r="AA731" s="94"/>
      <c r="AB731" s="94"/>
      <c r="AC731" s="94"/>
      <c r="AD731" s="94"/>
      <c r="AE731" s="94"/>
    </row>
    <row r="732" spans="1:31" s="61" customFormat="1" x14ac:dyDescent="0.25">
      <c r="A732" s="57"/>
      <c r="E732" s="97"/>
      <c r="F732" s="98"/>
      <c r="G732" s="97"/>
      <c r="H732" s="98"/>
      <c r="I732" s="8"/>
      <c r="J732" s="8"/>
      <c r="K732" s="9"/>
      <c r="L732" s="94"/>
      <c r="M732" s="94"/>
      <c r="N732" s="94"/>
      <c r="O732" s="94"/>
      <c r="P732" s="94"/>
      <c r="Q732" s="94"/>
      <c r="R732" s="94"/>
      <c r="S732" s="94"/>
      <c r="T732" s="94"/>
      <c r="U732" s="94"/>
      <c r="V732" s="94"/>
      <c r="W732" s="94"/>
      <c r="X732" s="94"/>
      <c r="Y732" s="94"/>
      <c r="Z732" s="94"/>
      <c r="AA732" s="94"/>
      <c r="AB732" s="94"/>
      <c r="AC732" s="94"/>
      <c r="AD732" s="94"/>
      <c r="AE732" s="94"/>
    </row>
    <row r="733" spans="1:31" s="61" customFormat="1" x14ac:dyDescent="0.25">
      <c r="A733" s="57"/>
      <c r="E733" s="97"/>
      <c r="F733" s="98"/>
      <c r="G733" s="97"/>
      <c r="H733" s="98"/>
      <c r="I733" s="8"/>
      <c r="J733" s="8"/>
      <c r="K733" s="9"/>
      <c r="L733" s="94"/>
      <c r="M733" s="94"/>
      <c r="N733" s="94"/>
      <c r="O733" s="94"/>
      <c r="P733" s="94"/>
      <c r="Q733" s="94"/>
      <c r="R733" s="94"/>
      <c r="S733" s="94"/>
      <c r="T733" s="94"/>
      <c r="U733" s="94"/>
      <c r="V733" s="94"/>
      <c r="W733" s="94"/>
      <c r="X733" s="94"/>
      <c r="Y733" s="94"/>
      <c r="Z733" s="94"/>
      <c r="AA733" s="94"/>
      <c r="AB733" s="94"/>
      <c r="AC733" s="94"/>
      <c r="AD733" s="94"/>
      <c r="AE733" s="94"/>
    </row>
    <row r="734" spans="1:31" s="61" customFormat="1" x14ac:dyDescent="0.25">
      <c r="A734" s="57"/>
      <c r="E734" s="97"/>
      <c r="F734" s="98"/>
      <c r="G734" s="97"/>
      <c r="H734" s="98"/>
      <c r="I734" s="8"/>
      <c r="J734" s="8"/>
      <c r="K734" s="9"/>
      <c r="L734" s="94"/>
      <c r="M734" s="94"/>
      <c r="N734" s="94"/>
      <c r="O734" s="94"/>
      <c r="P734" s="94"/>
      <c r="Q734" s="94"/>
      <c r="R734" s="94"/>
      <c r="S734" s="94"/>
      <c r="T734" s="94"/>
      <c r="U734" s="94"/>
      <c r="V734" s="94"/>
      <c r="W734" s="94"/>
      <c r="X734" s="94"/>
      <c r="Y734" s="94"/>
      <c r="Z734" s="94"/>
      <c r="AA734" s="94"/>
      <c r="AB734" s="94"/>
      <c r="AC734" s="94"/>
      <c r="AD734" s="94"/>
      <c r="AE734" s="94"/>
    </row>
    <row r="735" spans="1:31" s="61" customFormat="1" x14ac:dyDescent="0.25">
      <c r="A735" s="57"/>
      <c r="E735" s="97"/>
      <c r="F735" s="98"/>
      <c r="G735" s="97"/>
      <c r="H735" s="98"/>
      <c r="I735" s="8"/>
      <c r="J735" s="8"/>
      <c r="K735" s="9"/>
      <c r="L735" s="94"/>
      <c r="M735" s="94"/>
      <c r="N735" s="94"/>
      <c r="O735" s="94"/>
      <c r="P735" s="94"/>
      <c r="Q735" s="94"/>
      <c r="R735" s="94"/>
      <c r="S735" s="94"/>
      <c r="T735" s="94"/>
      <c r="U735" s="94"/>
      <c r="V735" s="94"/>
      <c r="W735" s="94"/>
      <c r="X735" s="94"/>
      <c r="Y735" s="94"/>
      <c r="Z735" s="94"/>
      <c r="AA735" s="94"/>
      <c r="AB735" s="94"/>
      <c r="AC735" s="94"/>
      <c r="AD735" s="94"/>
      <c r="AE735" s="94"/>
    </row>
    <row r="736" spans="1:31" s="61" customFormat="1" x14ac:dyDescent="0.25">
      <c r="A736" s="57"/>
      <c r="E736" s="97"/>
      <c r="F736" s="98"/>
      <c r="G736" s="97"/>
      <c r="H736" s="98"/>
      <c r="I736" s="8"/>
      <c r="J736" s="8"/>
      <c r="K736" s="9"/>
      <c r="L736" s="94"/>
      <c r="M736" s="94"/>
      <c r="N736" s="94"/>
      <c r="O736" s="94"/>
      <c r="P736" s="94"/>
      <c r="Q736" s="94"/>
      <c r="R736" s="94"/>
      <c r="S736" s="94"/>
      <c r="T736" s="94"/>
      <c r="U736" s="94"/>
      <c r="V736" s="94"/>
      <c r="W736" s="94"/>
      <c r="X736" s="94"/>
      <c r="Y736" s="94"/>
      <c r="Z736" s="94"/>
      <c r="AA736" s="94"/>
      <c r="AB736" s="94"/>
      <c r="AC736" s="94"/>
      <c r="AD736" s="94"/>
      <c r="AE736" s="94"/>
    </row>
    <row r="737" spans="1:31" s="61" customFormat="1" x14ac:dyDescent="0.25">
      <c r="A737" s="57"/>
      <c r="E737" s="97"/>
      <c r="F737" s="98"/>
      <c r="G737" s="97"/>
      <c r="H737" s="98"/>
      <c r="I737" s="8"/>
      <c r="J737" s="8"/>
      <c r="K737" s="9"/>
      <c r="L737" s="94"/>
      <c r="M737" s="94"/>
      <c r="N737" s="94"/>
      <c r="O737" s="94"/>
      <c r="P737" s="94"/>
      <c r="Q737" s="94"/>
      <c r="R737" s="94"/>
      <c r="S737" s="94"/>
      <c r="T737" s="94"/>
      <c r="U737" s="94"/>
      <c r="V737" s="94"/>
      <c r="W737" s="94"/>
      <c r="X737" s="94"/>
      <c r="Y737" s="94"/>
      <c r="Z737" s="94"/>
      <c r="AA737" s="94"/>
      <c r="AB737" s="94"/>
      <c r="AC737" s="94"/>
      <c r="AD737" s="94"/>
      <c r="AE737" s="94"/>
    </row>
    <row r="738" spans="1:31" s="61" customFormat="1" x14ac:dyDescent="0.25">
      <c r="A738" s="57"/>
      <c r="E738" s="97"/>
      <c r="F738" s="98"/>
      <c r="G738" s="97"/>
      <c r="H738" s="98"/>
      <c r="I738" s="8"/>
      <c r="J738" s="8"/>
      <c r="K738" s="9"/>
      <c r="L738" s="94"/>
      <c r="M738" s="94"/>
      <c r="N738" s="94"/>
      <c r="O738" s="94"/>
      <c r="P738" s="94"/>
      <c r="Q738" s="94"/>
      <c r="R738" s="94"/>
      <c r="S738" s="94"/>
      <c r="T738" s="94"/>
      <c r="U738" s="94"/>
      <c r="V738" s="94"/>
      <c r="W738" s="94"/>
      <c r="X738" s="94"/>
      <c r="Y738" s="94"/>
      <c r="Z738" s="94"/>
      <c r="AA738" s="94"/>
      <c r="AB738" s="94"/>
      <c r="AC738" s="94"/>
      <c r="AD738" s="94"/>
      <c r="AE738" s="94"/>
    </row>
    <row r="739" spans="1:31" s="61" customFormat="1" x14ac:dyDescent="0.25">
      <c r="A739" s="57"/>
      <c r="E739" s="97"/>
      <c r="F739" s="98"/>
      <c r="G739" s="97"/>
      <c r="H739" s="98"/>
      <c r="I739" s="8"/>
      <c r="J739" s="8"/>
      <c r="K739" s="9"/>
      <c r="L739" s="94"/>
      <c r="M739" s="94"/>
      <c r="N739" s="94"/>
      <c r="O739" s="94"/>
      <c r="P739" s="94"/>
      <c r="Q739" s="94"/>
      <c r="R739" s="94"/>
      <c r="S739" s="94"/>
      <c r="T739" s="94"/>
      <c r="U739" s="94"/>
      <c r="V739" s="94"/>
      <c r="W739" s="94"/>
      <c r="X739" s="94"/>
      <c r="Y739" s="94"/>
      <c r="Z739" s="94"/>
      <c r="AA739" s="94"/>
      <c r="AB739" s="94"/>
      <c r="AC739" s="94"/>
      <c r="AD739" s="94"/>
      <c r="AE739" s="94"/>
    </row>
    <row r="740" spans="1:31" s="61" customFormat="1" x14ac:dyDescent="0.25">
      <c r="A740" s="57"/>
      <c r="E740" s="97"/>
      <c r="F740" s="98"/>
      <c r="G740" s="97"/>
      <c r="H740" s="98"/>
      <c r="I740" s="8"/>
      <c r="J740" s="8"/>
      <c r="K740" s="9"/>
      <c r="L740" s="94"/>
      <c r="M740" s="94"/>
      <c r="N740" s="94"/>
      <c r="O740" s="94"/>
      <c r="P740" s="94"/>
      <c r="Q740" s="94"/>
      <c r="R740" s="94"/>
      <c r="S740" s="94"/>
      <c r="T740" s="94"/>
      <c r="U740" s="94"/>
      <c r="V740" s="94"/>
      <c r="W740" s="94"/>
      <c r="X740" s="94"/>
      <c r="Y740" s="94"/>
      <c r="Z740" s="94"/>
      <c r="AA740" s="94"/>
      <c r="AB740" s="94"/>
      <c r="AC740" s="94"/>
      <c r="AD740" s="94"/>
      <c r="AE740" s="94"/>
    </row>
    <row r="741" spans="1:31" s="61" customFormat="1" x14ac:dyDescent="0.25">
      <c r="A741" s="57"/>
      <c r="E741" s="97"/>
      <c r="F741" s="98"/>
      <c r="G741" s="97"/>
      <c r="H741" s="98"/>
      <c r="I741" s="8"/>
      <c r="J741" s="8"/>
      <c r="K741" s="9"/>
      <c r="L741" s="94"/>
      <c r="M741" s="94"/>
      <c r="N741" s="94"/>
      <c r="O741" s="94"/>
      <c r="P741" s="94"/>
      <c r="Q741" s="94"/>
      <c r="R741" s="94"/>
      <c r="S741" s="94"/>
      <c r="T741" s="94"/>
      <c r="U741" s="94"/>
      <c r="V741" s="94"/>
      <c r="W741" s="94"/>
      <c r="X741" s="94"/>
      <c r="Y741" s="94"/>
      <c r="Z741" s="94"/>
      <c r="AA741" s="94"/>
      <c r="AB741" s="94"/>
      <c r="AC741" s="94"/>
      <c r="AD741" s="94"/>
      <c r="AE741" s="94"/>
    </row>
    <row r="742" spans="1:31" s="61" customFormat="1" x14ac:dyDescent="0.25">
      <c r="A742" s="57"/>
      <c r="E742" s="97"/>
      <c r="F742" s="98"/>
      <c r="G742" s="97"/>
      <c r="H742" s="98"/>
      <c r="I742" s="8"/>
      <c r="J742" s="8"/>
      <c r="K742" s="9"/>
      <c r="L742" s="94"/>
      <c r="M742" s="94"/>
      <c r="N742" s="94"/>
      <c r="O742" s="94"/>
      <c r="P742" s="94"/>
      <c r="Q742" s="94"/>
      <c r="R742" s="94"/>
      <c r="S742" s="94"/>
      <c r="T742" s="94"/>
      <c r="U742" s="94"/>
      <c r="V742" s="94"/>
      <c r="W742" s="94"/>
      <c r="X742" s="94"/>
      <c r="Y742" s="94"/>
      <c r="Z742" s="94"/>
      <c r="AA742" s="94"/>
      <c r="AB742" s="94"/>
      <c r="AC742" s="94"/>
      <c r="AD742" s="94"/>
      <c r="AE742" s="94"/>
    </row>
    <row r="743" spans="1:31" s="61" customFormat="1" x14ac:dyDescent="0.25">
      <c r="A743" s="57"/>
      <c r="E743" s="97"/>
      <c r="F743" s="98"/>
      <c r="G743" s="97"/>
      <c r="H743" s="98"/>
      <c r="I743" s="8"/>
      <c r="J743" s="8"/>
      <c r="K743" s="9"/>
      <c r="L743" s="94"/>
      <c r="M743" s="94"/>
      <c r="N743" s="94"/>
      <c r="O743" s="94"/>
      <c r="P743" s="94"/>
      <c r="Q743" s="94"/>
      <c r="R743" s="94"/>
      <c r="S743" s="94"/>
      <c r="T743" s="94"/>
      <c r="U743" s="94"/>
      <c r="V743" s="94"/>
      <c r="W743" s="94"/>
      <c r="X743" s="94"/>
      <c r="Y743" s="94"/>
      <c r="Z743" s="94"/>
      <c r="AA743" s="94"/>
      <c r="AB743" s="94"/>
      <c r="AC743" s="94"/>
      <c r="AD743" s="94"/>
      <c r="AE743" s="94"/>
    </row>
    <row r="744" spans="1:31" s="61" customFormat="1" x14ac:dyDescent="0.25">
      <c r="A744" s="57"/>
      <c r="E744" s="97"/>
      <c r="F744" s="98"/>
      <c r="G744" s="97"/>
      <c r="H744" s="98"/>
      <c r="I744" s="8"/>
      <c r="J744" s="8"/>
      <c r="K744" s="9"/>
      <c r="L744" s="94"/>
      <c r="M744" s="94"/>
      <c r="N744" s="94"/>
      <c r="O744" s="94"/>
      <c r="P744" s="94"/>
      <c r="Q744" s="94"/>
      <c r="R744" s="94"/>
      <c r="S744" s="94"/>
      <c r="T744" s="94"/>
      <c r="U744" s="94"/>
      <c r="V744" s="94"/>
      <c r="W744" s="94"/>
      <c r="X744" s="94"/>
      <c r="Y744" s="94"/>
      <c r="Z744" s="94"/>
      <c r="AA744" s="94"/>
      <c r="AB744" s="94"/>
      <c r="AC744" s="94"/>
      <c r="AD744" s="94"/>
      <c r="AE744" s="94"/>
    </row>
    <row r="745" spans="1:31" s="61" customFormat="1" x14ac:dyDescent="0.25">
      <c r="A745" s="57"/>
      <c r="E745" s="97"/>
      <c r="F745" s="98"/>
      <c r="G745" s="97"/>
      <c r="H745" s="98"/>
      <c r="I745" s="8"/>
      <c r="J745" s="8"/>
      <c r="K745" s="9"/>
      <c r="L745" s="94"/>
      <c r="M745" s="94"/>
      <c r="N745" s="94"/>
      <c r="O745" s="94"/>
      <c r="P745" s="94"/>
      <c r="Q745" s="94"/>
      <c r="R745" s="94"/>
      <c r="S745" s="94"/>
      <c r="T745" s="94"/>
      <c r="U745" s="94"/>
      <c r="V745" s="94"/>
      <c r="W745" s="94"/>
      <c r="X745" s="94"/>
      <c r="Y745" s="94"/>
      <c r="Z745" s="94"/>
      <c r="AA745" s="94"/>
      <c r="AB745" s="94"/>
      <c r="AC745" s="94"/>
      <c r="AD745" s="94"/>
      <c r="AE745" s="94"/>
    </row>
    <row r="746" spans="1:31" s="61" customFormat="1" x14ac:dyDescent="0.25">
      <c r="A746" s="57"/>
      <c r="E746" s="97"/>
      <c r="F746" s="98"/>
      <c r="G746" s="97"/>
      <c r="H746" s="98"/>
      <c r="I746" s="8"/>
      <c r="J746" s="8"/>
      <c r="K746" s="9"/>
      <c r="L746" s="94"/>
      <c r="M746" s="94"/>
      <c r="N746" s="94"/>
      <c r="O746" s="94"/>
      <c r="P746" s="94"/>
      <c r="Q746" s="94"/>
      <c r="R746" s="94"/>
      <c r="S746" s="94"/>
      <c r="T746" s="94"/>
      <c r="U746" s="94"/>
      <c r="V746" s="94"/>
      <c r="W746" s="94"/>
      <c r="X746" s="94"/>
      <c r="Y746" s="94"/>
      <c r="Z746" s="94"/>
      <c r="AA746" s="94"/>
      <c r="AB746" s="94"/>
      <c r="AC746" s="94"/>
      <c r="AD746" s="94"/>
      <c r="AE746" s="94"/>
    </row>
    <row r="747" spans="1:31" s="61" customFormat="1" x14ac:dyDescent="0.25">
      <c r="A747" s="57"/>
      <c r="E747" s="97"/>
      <c r="F747" s="98"/>
      <c r="G747" s="97"/>
      <c r="H747" s="98"/>
      <c r="I747" s="8"/>
      <c r="J747" s="8"/>
      <c r="K747" s="9"/>
      <c r="L747" s="94"/>
      <c r="M747" s="94"/>
      <c r="N747" s="94"/>
      <c r="O747" s="94"/>
      <c r="P747" s="94"/>
      <c r="Q747" s="94"/>
      <c r="R747" s="94"/>
      <c r="S747" s="94"/>
      <c r="T747" s="94"/>
      <c r="U747" s="94"/>
      <c r="V747" s="94"/>
      <c r="W747" s="94"/>
      <c r="X747" s="94"/>
      <c r="Y747" s="94"/>
      <c r="Z747" s="94"/>
      <c r="AA747" s="94"/>
      <c r="AB747" s="94"/>
      <c r="AC747" s="94"/>
      <c r="AD747" s="94"/>
      <c r="AE747" s="94"/>
    </row>
    <row r="748" spans="1:31" s="61" customFormat="1" x14ac:dyDescent="0.25">
      <c r="A748" s="57"/>
      <c r="E748" s="97"/>
      <c r="F748" s="98"/>
      <c r="G748" s="97"/>
      <c r="H748" s="98"/>
      <c r="I748" s="8"/>
      <c r="J748" s="8"/>
      <c r="K748" s="9"/>
      <c r="L748" s="94"/>
      <c r="M748" s="94"/>
      <c r="N748" s="94"/>
      <c r="O748" s="94"/>
      <c r="P748" s="94"/>
      <c r="Q748" s="94"/>
      <c r="R748" s="94"/>
      <c r="S748" s="94"/>
      <c r="T748" s="94"/>
      <c r="U748" s="94"/>
      <c r="V748" s="94"/>
      <c r="W748" s="94"/>
      <c r="X748" s="94"/>
      <c r="Y748" s="94"/>
      <c r="Z748" s="94"/>
      <c r="AA748" s="94"/>
      <c r="AB748" s="94"/>
      <c r="AC748" s="94"/>
      <c r="AD748" s="94"/>
      <c r="AE748" s="94"/>
    </row>
    <row r="749" spans="1:31" s="61" customFormat="1" x14ac:dyDescent="0.25">
      <c r="A749" s="57"/>
      <c r="E749" s="97"/>
      <c r="F749" s="98"/>
      <c r="G749" s="97"/>
      <c r="H749" s="98"/>
      <c r="I749" s="8"/>
      <c r="J749" s="8"/>
      <c r="K749" s="9"/>
      <c r="L749" s="94"/>
      <c r="M749" s="94"/>
      <c r="N749" s="94"/>
      <c r="O749" s="94"/>
      <c r="P749" s="94"/>
      <c r="Q749" s="94"/>
      <c r="R749" s="94"/>
      <c r="S749" s="94"/>
      <c r="T749" s="94"/>
      <c r="U749" s="94"/>
      <c r="V749" s="94"/>
      <c r="W749" s="94"/>
      <c r="X749" s="94"/>
      <c r="Y749" s="94"/>
      <c r="Z749" s="94"/>
      <c r="AA749" s="94"/>
      <c r="AB749" s="94"/>
      <c r="AC749" s="94"/>
      <c r="AD749" s="94"/>
      <c r="AE749" s="94"/>
    </row>
    <row r="750" spans="1:31" s="61" customFormat="1" x14ac:dyDescent="0.25">
      <c r="A750" s="57"/>
      <c r="E750" s="97"/>
      <c r="F750" s="98"/>
      <c r="G750" s="97"/>
      <c r="H750" s="98"/>
      <c r="I750" s="8"/>
      <c r="J750" s="8"/>
      <c r="K750" s="9"/>
      <c r="L750" s="94"/>
      <c r="M750" s="94"/>
      <c r="N750" s="94"/>
      <c r="O750" s="94"/>
      <c r="P750" s="94"/>
      <c r="Q750" s="94"/>
      <c r="R750" s="94"/>
      <c r="S750" s="94"/>
      <c r="T750" s="94"/>
      <c r="U750" s="94"/>
      <c r="V750" s="94"/>
      <c r="W750" s="94"/>
      <c r="X750" s="94"/>
      <c r="Y750" s="94"/>
      <c r="Z750" s="94"/>
      <c r="AA750" s="94"/>
      <c r="AB750" s="94"/>
      <c r="AC750" s="94"/>
      <c r="AD750" s="94"/>
      <c r="AE750" s="94"/>
    </row>
    <row r="751" spans="1:31" s="61" customFormat="1" x14ac:dyDescent="0.25">
      <c r="A751" s="57"/>
      <c r="E751" s="97"/>
      <c r="F751" s="98"/>
      <c r="G751" s="97"/>
      <c r="H751" s="98"/>
      <c r="I751" s="8"/>
      <c r="J751" s="8"/>
      <c r="K751" s="9"/>
      <c r="L751" s="94"/>
      <c r="M751" s="94"/>
      <c r="N751" s="94"/>
      <c r="O751" s="94"/>
      <c r="P751" s="94"/>
      <c r="Q751" s="94"/>
      <c r="R751" s="94"/>
      <c r="S751" s="94"/>
      <c r="T751" s="94"/>
      <c r="U751" s="94"/>
      <c r="V751" s="94"/>
      <c r="W751" s="94"/>
      <c r="X751" s="94"/>
      <c r="Y751" s="94"/>
      <c r="Z751" s="94"/>
      <c r="AA751" s="94"/>
      <c r="AB751" s="94"/>
      <c r="AC751" s="94"/>
      <c r="AD751" s="94"/>
      <c r="AE751" s="94"/>
    </row>
    <row r="752" spans="1:31" s="61" customFormat="1" x14ac:dyDescent="0.25">
      <c r="A752" s="57"/>
      <c r="E752" s="97"/>
      <c r="F752" s="98"/>
      <c r="G752" s="97"/>
      <c r="H752" s="98"/>
      <c r="I752" s="8"/>
      <c r="J752" s="8"/>
      <c r="K752" s="9"/>
      <c r="L752" s="94"/>
      <c r="M752" s="94"/>
      <c r="N752" s="94"/>
      <c r="O752" s="94"/>
      <c r="P752" s="94"/>
      <c r="Q752" s="94"/>
      <c r="R752" s="94"/>
      <c r="S752" s="94"/>
      <c r="T752" s="94"/>
      <c r="U752" s="94"/>
      <c r="V752" s="94"/>
      <c r="W752" s="94"/>
      <c r="X752" s="94"/>
      <c r="Y752" s="94"/>
      <c r="Z752" s="94"/>
      <c r="AA752" s="94"/>
      <c r="AB752" s="94"/>
      <c r="AC752" s="94"/>
      <c r="AD752" s="94"/>
      <c r="AE752" s="94"/>
    </row>
    <row r="753" spans="1:31" s="61" customFormat="1" x14ac:dyDescent="0.25">
      <c r="A753" s="57"/>
      <c r="E753" s="97"/>
      <c r="F753" s="98"/>
      <c r="G753" s="97"/>
      <c r="H753" s="98"/>
      <c r="I753" s="8"/>
      <c r="J753" s="8"/>
      <c r="K753" s="9"/>
      <c r="L753" s="94"/>
      <c r="M753" s="94"/>
      <c r="N753" s="94"/>
      <c r="O753" s="94"/>
      <c r="P753" s="94"/>
      <c r="Q753" s="94"/>
      <c r="R753" s="94"/>
      <c r="S753" s="94"/>
      <c r="T753" s="94"/>
      <c r="U753" s="94"/>
      <c r="V753" s="94"/>
      <c r="W753" s="94"/>
      <c r="X753" s="94"/>
      <c r="Y753" s="94"/>
      <c r="Z753" s="94"/>
      <c r="AA753" s="94"/>
      <c r="AB753" s="94"/>
      <c r="AC753" s="94"/>
      <c r="AD753" s="94"/>
      <c r="AE753" s="94"/>
    </row>
    <row r="754" spans="1:31" s="61" customFormat="1" x14ac:dyDescent="0.25">
      <c r="A754" s="57"/>
      <c r="E754" s="97"/>
      <c r="F754" s="98"/>
      <c r="G754" s="97"/>
      <c r="H754" s="98"/>
      <c r="I754" s="8"/>
      <c r="J754" s="8"/>
      <c r="K754" s="9"/>
      <c r="L754" s="94"/>
      <c r="M754" s="94"/>
      <c r="N754" s="94"/>
      <c r="O754" s="94"/>
      <c r="P754" s="94"/>
      <c r="Q754" s="94"/>
      <c r="R754" s="94"/>
      <c r="S754" s="94"/>
      <c r="T754" s="94"/>
      <c r="U754" s="94"/>
      <c r="V754" s="94"/>
      <c r="W754" s="94"/>
      <c r="X754" s="94"/>
      <c r="Y754" s="94"/>
      <c r="Z754" s="94"/>
      <c r="AA754" s="94"/>
      <c r="AB754" s="94"/>
      <c r="AC754" s="94"/>
      <c r="AD754" s="94"/>
      <c r="AE754" s="94"/>
    </row>
    <row r="755" spans="1:31" s="61" customFormat="1" x14ac:dyDescent="0.25">
      <c r="A755" s="57"/>
      <c r="E755" s="97"/>
      <c r="F755" s="98"/>
      <c r="G755" s="97"/>
      <c r="H755" s="98"/>
      <c r="I755" s="8"/>
      <c r="J755" s="8"/>
      <c r="K755" s="9"/>
      <c r="L755" s="94"/>
      <c r="M755" s="94"/>
      <c r="N755" s="94"/>
      <c r="O755" s="94"/>
      <c r="P755" s="94"/>
      <c r="Q755" s="94"/>
      <c r="R755" s="94"/>
      <c r="S755" s="94"/>
      <c r="T755" s="94"/>
      <c r="U755" s="94"/>
      <c r="V755" s="94"/>
      <c r="W755" s="94"/>
      <c r="X755" s="94"/>
      <c r="Y755" s="94"/>
      <c r="Z755" s="94"/>
      <c r="AA755" s="94"/>
      <c r="AB755" s="94"/>
      <c r="AC755" s="94"/>
      <c r="AD755" s="94"/>
      <c r="AE755" s="94"/>
    </row>
    <row r="756" spans="1:31" s="61" customFormat="1" x14ac:dyDescent="0.25">
      <c r="A756" s="57"/>
      <c r="E756" s="97"/>
      <c r="F756" s="98"/>
      <c r="G756" s="97"/>
      <c r="H756" s="98"/>
      <c r="I756" s="8"/>
      <c r="J756" s="8"/>
      <c r="K756" s="9"/>
      <c r="L756" s="94"/>
      <c r="M756" s="94"/>
      <c r="N756" s="94"/>
      <c r="O756" s="94"/>
      <c r="P756" s="94"/>
      <c r="Q756" s="94"/>
      <c r="R756" s="94"/>
      <c r="S756" s="94"/>
      <c r="T756" s="94"/>
      <c r="U756" s="94"/>
      <c r="V756" s="94"/>
      <c r="W756" s="94"/>
      <c r="X756" s="94"/>
      <c r="Y756" s="94"/>
      <c r="Z756" s="94"/>
      <c r="AA756" s="94"/>
      <c r="AB756" s="94"/>
      <c r="AC756" s="94"/>
      <c r="AD756" s="94"/>
      <c r="AE756" s="94"/>
    </row>
    <row r="757" spans="1:31" s="61" customFormat="1" x14ac:dyDescent="0.25">
      <c r="A757" s="57"/>
      <c r="E757" s="97"/>
      <c r="F757" s="98"/>
      <c r="G757" s="97"/>
      <c r="H757" s="98"/>
      <c r="I757" s="8"/>
      <c r="J757" s="8"/>
      <c r="K757" s="9"/>
      <c r="L757" s="94"/>
      <c r="M757" s="94"/>
      <c r="N757" s="94"/>
      <c r="O757" s="94"/>
      <c r="P757" s="94"/>
      <c r="Q757" s="94"/>
      <c r="R757" s="94"/>
      <c r="S757" s="94"/>
      <c r="T757" s="94"/>
      <c r="U757" s="94"/>
      <c r="V757" s="94"/>
      <c r="W757" s="94"/>
      <c r="X757" s="94"/>
      <c r="Y757" s="94"/>
      <c r="Z757" s="94"/>
      <c r="AA757" s="94"/>
      <c r="AB757" s="94"/>
      <c r="AC757" s="94"/>
      <c r="AD757" s="94"/>
      <c r="AE757" s="94"/>
    </row>
    <row r="758" spans="1:31" s="61" customFormat="1" x14ac:dyDescent="0.25">
      <c r="A758" s="57"/>
      <c r="E758" s="97"/>
      <c r="F758" s="98"/>
      <c r="G758" s="97"/>
      <c r="H758" s="98"/>
      <c r="I758" s="8"/>
      <c r="J758" s="8"/>
      <c r="K758" s="9"/>
      <c r="L758" s="94"/>
      <c r="M758" s="94"/>
      <c r="N758" s="94"/>
      <c r="O758" s="94"/>
      <c r="P758" s="94"/>
      <c r="Q758" s="94"/>
      <c r="R758" s="94"/>
      <c r="S758" s="94"/>
      <c r="T758" s="94"/>
      <c r="U758" s="94"/>
      <c r="V758" s="94"/>
      <c r="W758" s="94"/>
      <c r="X758" s="94"/>
      <c r="Y758" s="94"/>
      <c r="Z758" s="94"/>
      <c r="AA758" s="94"/>
      <c r="AB758" s="94"/>
      <c r="AC758" s="94"/>
      <c r="AD758" s="94"/>
      <c r="AE758" s="94"/>
    </row>
    <row r="759" spans="1:31" s="61" customFormat="1" x14ac:dyDescent="0.25">
      <c r="A759" s="57"/>
      <c r="E759" s="97"/>
      <c r="F759" s="98"/>
      <c r="G759" s="97"/>
      <c r="H759" s="98"/>
      <c r="I759" s="8"/>
      <c r="J759" s="8"/>
      <c r="K759" s="9"/>
      <c r="L759" s="94"/>
      <c r="M759" s="94"/>
      <c r="N759" s="94"/>
      <c r="O759" s="94"/>
      <c r="P759" s="94"/>
      <c r="Q759" s="94"/>
      <c r="R759" s="94"/>
      <c r="S759" s="94"/>
      <c r="T759" s="94"/>
      <c r="U759" s="94"/>
      <c r="V759" s="94"/>
      <c r="W759" s="94"/>
      <c r="X759" s="94"/>
      <c r="Y759" s="94"/>
      <c r="Z759" s="94"/>
      <c r="AA759" s="94"/>
      <c r="AB759" s="94"/>
      <c r="AC759" s="94"/>
      <c r="AD759" s="94"/>
      <c r="AE759" s="94"/>
    </row>
    <row r="760" spans="1:31" s="61" customFormat="1" x14ac:dyDescent="0.25">
      <c r="A760" s="57"/>
      <c r="E760" s="97"/>
      <c r="F760" s="98"/>
      <c r="G760" s="97"/>
      <c r="H760" s="98"/>
      <c r="I760" s="8"/>
      <c r="J760" s="8"/>
      <c r="K760" s="9"/>
      <c r="L760" s="94"/>
      <c r="M760" s="94"/>
      <c r="N760" s="94"/>
      <c r="O760" s="94"/>
      <c r="P760" s="94"/>
      <c r="Q760" s="94"/>
      <c r="R760" s="94"/>
      <c r="S760" s="94"/>
      <c r="T760" s="94"/>
      <c r="U760" s="94"/>
      <c r="V760" s="94"/>
      <c r="W760" s="94"/>
      <c r="X760" s="94"/>
      <c r="Y760" s="94"/>
      <c r="Z760" s="94"/>
      <c r="AA760" s="94"/>
      <c r="AB760" s="94"/>
      <c r="AC760" s="94"/>
      <c r="AD760" s="94"/>
      <c r="AE760" s="94"/>
    </row>
    <row r="761" spans="1:31" s="61" customFormat="1" x14ac:dyDescent="0.25">
      <c r="A761" s="57"/>
      <c r="E761" s="97"/>
      <c r="F761" s="98"/>
      <c r="G761" s="97"/>
      <c r="H761" s="98"/>
      <c r="I761" s="8"/>
      <c r="J761" s="8"/>
      <c r="K761" s="9"/>
      <c r="L761" s="94"/>
      <c r="M761" s="94"/>
      <c r="N761" s="94"/>
      <c r="O761" s="94"/>
      <c r="P761" s="94"/>
      <c r="Q761" s="94"/>
      <c r="R761" s="94"/>
      <c r="S761" s="94"/>
      <c r="T761" s="94"/>
      <c r="U761" s="94"/>
      <c r="V761" s="94"/>
      <c r="W761" s="94"/>
      <c r="X761" s="94"/>
      <c r="Y761" s="94"/>
      <c r="Z761" s="94"/>
      <c r="AA761" s="94"/>
      <c r="AB761" s="94"/>
      <c r="AC761" s="94"/>
      <c r="AD761" s="94"/>
      <c r="AE761" s="94"/>
    </row>
    <row r="762" spans="1:31" s="61" customFormat="1" x14ac:dyDescent="0.25">
      <c r="A762" s="57"/>
      <c r="E762" s="97"/>
      <c r="F762" s="98"/>
      <c r="G762" s="97"/>
      <c r="H762" s="98"/>
      <c r="I762" s="8"/>
      <c r="J762" s="8"/>
      <c r="K762" s="9"/>
      <c r="L762" s="94"/>
      <c r="M762" s="94"/>
      <c r="N762" s="94"/>
      <c r="O762" s="94"/>
      <c r="P762" s="94"/>
      <c r="Q762" s="94"/>
      <c r="R762" s="94"/>
      <c r="S762" s="94"/>
      <c r="T762" s="94"/>
      <c r="U762" s="94"/>
      <c r="V762" s="94"/>
      <c r="W762" s="94"/>
      <c r="X762" s="94"/>
      <c r="Y762" s="94"/>
      <c r="Z762" s="94"/>
      <c r="AA762" s="94"/>
      <c r="AB762" s="94"/>
      <c r="AC762" s="94"/>
      <c r="AD762" s="94"/>
      <c r="AE762" s="94"/>
    </row>
    <row r="763" spans="1:31" s="61" customFormat="1" x14ac:dyDescent="0.25">
      <c r="A763" s="57"/>
      <c r="E763" s="97"/>
      <c r="F763" s="98"/>
      <c r="G763" s="97"/>
      <c r="H763" s="98"/>
      <c r="I763" s="8"/>
      <c r="J763" s="8"/>
      <c r="K763" s="9"/>
      <c r="L763" s="94"/>
      <c r="M763" s="94"/>
      <c r="N763" s="94"/>
      <c r="O763" s="94"/>
      <c r="P763" s="94"/>
      <c r="Q763" s="94"/>
      <c r="R763" s="94"/>
      <c r="S763" s="94"/>
      <c r="T763" s="94"/>
      <c r="U763" s="94"/>
      <c r="V763" s="94"/>
      <c r="W763" s="94"/>
      <c r="X763" s="94"/>
      <c r="Y763" s="94"/>
      <c r="Z763" s="94"/>
      <c r="AA763" s="94"/>
      <c r="AB763" s="94"/>
      <c r="AC763" s="94"/>
      <c r="AD763" s="94"/>
      <c r="AE763" s="94"/>
    </row>
    <row r="764" spans="1:31" s="61" customFormat="1" x14ac:dyDescent="0.25">
      <c r="A764" s="57"/>
      <c r="E764" s="97"/>
      <c r="F764" s="98"/>
      <c r="G764" s="97"/>
      <c r="H764" s="98"/>
      <c r="I764" s="8"/>
      <c r="J764" s="8"/>
      <c r="K764" s="9"/>
      <c r="L764" s="94"/>
      <c r="M764" s="94"/>
      <c r="N764" s="94"/>
      <c r="O764" s="94"/>
      <c r="P764" s="94"/>
      <c r="Q764" s="94"/>
      <c r="R764" s="94"/>
      <c r="S764" s="94"/>
      <c r="T764" s="94"/>
      <c r="U764" s="94"/>
      <c r="V764" s="94"/>
      <c r="W764" s="94"/>
      <c r="X764" s="94"/>
      <c r="Y764" s="94"/>
      <c r="Z764" s="94"/>
      <c r="AA764" s="94"/>
      <c r="AB764" s="94"/>
      <c r="AC764" s="94"/>
      <c r="AD764" s="94"/>
      <c r="AE764" s="94"/>
    </row>
    <row r="765" spans="1:31" s="61" customFormat="1" x14ac:dyDescent="0.25">
      <c r="A765" s="57"/>
      <c r="E765" s="97"/>
      <c r="F765" s="98"/>
      <c r="G765" s="97"/>
      <c r="H765" s="98"/>
      <c r="I765" s="8"/>
      <c r="J765" s="8"/>
      <c r="K765" s="9"/>
      <c r="L765" s="94"/>
      <c r="M765" s="94"/>
      <c r="N765" s="94"/>
      <c r="O765" s="94"/>
      <c r="P765" s="94"/>
      <c r="Q765" s="94"/>
      <c r="R765" s="94"/>
      <c r="S765" s="94"/>
      <c r="T765" s="94"/>
      <c r="U765" s="94"/>
      <c r="V765" s="94"/>
      <c r="W765" s="94"/>
      <c r="X765" s="94"/>
      <c r="Y765" s="94"/>
      <c r="Z765" s="94"/>
      <c r="AA765" s="94"/>
      <c r="AB765" s="94"/>
      <c r="AC765" s="94"/>
      <c r="AD765" s="94"/>
      <c r="AE765" s="94"/>
    </row>
    <row r="766" spans="1:31" s="61" customFormat="1" x14ac:dyDescent="0.25">
      <c r="A766" s="57"/>
      <c r="E766" s="97"/>
      <c r="F766" s="98"/>
      <c r="G766" s="97"/>
      <c r="H766" s="98"/>
      <c r="I766" s="8"/>
      <c r="J766" s="8"/>
      <c r="K766" s="9"/>
      <c r="L766" s="94"/>
      <c r="M766" s="94"/>
      <c r="N766" s="94"/>
      <c r="O766" s="94"/>
      <c r="P766" s="94"/>
      <c r="Q766" s="94"/>
      <c r="R766" s="94"/>
      <c r="S766" s="94"/>
      <c r="T766" s="94"/>
      <c r="U766" s="94"/>
      <c r="V766" s="94"/>
      <c r="W766" s="94"/>
      <c r="X766" s="94"/>
      <c r="Y766" s="94"/>
      <c r="Z766" s="94"/>
      <c r="AA766" s="94"/>
      <c r="AB766" s="94"/>
      <c r="AC766" s="94"/>
      <c r="AD766" s="94"/>
      <c r="AE766" s="94"/>
    </row>
    <row r="767" spans="1:31" s="61" customFormat="1" x14ac:dyDescent="0.25">
      <c r="A767" s="57"/>
      <c r="E767" s="97"/>
      <c r="F767" s="98"/>
      <c r="G767" s="97"/>
      <c r="H767" s="98"/>
      <c r="I767" s="8"/>
      <c r="J767" s="8"/>
      <c r="K767" s="9"/>
      <c r="L767" s="94"/>
      <c r="M767" s="94"/>
      <c r="N767" s="94"/>
      <c r="O767" s="94"/>
      <c r="P767" s="94"/>
      <c r="Q767" s="94"/>
      <c r="R767" s="94"/>
      <c r="S767" s="94"/>
      <c r="T767" s="94"/>
      <c r="U767" s="94"/>
      <c r="V767" s="94"/>
      <c r="W767" s="94"/>
      <c r="X767" s="94"/>
      <c r="Y767" s="94"/>
      <c r="Z767" s="94"/>
      <c r="AA767" s="94"/>
      <c r="AB767" s="94"/>
      <c r="AC767" s="94"/>
      <c r="AD767" s="94"/>
      <c r="AE767" s="94"/>
    </row>
    <row r="768" spans="1:31" s="61" customFormat="1" x14ac:dyDescent="0.25">
      <c r="A768" s="57"/>
      <c r="E768" s="97"/>
      <c r="F768" s="98"/>
      <c r="G768" s="97"/>
      <c r="H768" s="98"/>
      <c r="I768" s="8"/>
      <c r="J768" s="8"/>
      <c r="K768" s="9"/>
      <c r="L768" s="94"/>
      <c r="M768" s="94"/>
      <c r="N768" s="94"/>
      <c r="O768" s="94"/>
      <c r="P768" s="94"/>
      <c r="Q768" s="94"/>
      <c r="R768" s="94"/>
      <c r="S768" s="94"/>
      <c r="T768" s="94"/>
      <c r="U768" s="94"/>
      <c r="V768" s="94"/>
      <c r="W768" s="94"/>
      <c r="X768" s="94"/>
      <c r="Y768" s="94"/>
      <c r="Z768" s="94"/>
      <c r="AA768" s="94"/>
      <c r="AB768" s="94"/>
      <c r="AC768" s="94"/>
      <c r="AD768" s="94"/>
      <c r="AE768" s="94"/>
    </row>
    <row r="769" spans="1:31" s="61" customFormat="1" x14ac:dyDescent="0.25">
      <c r="A769" s="57"/>
      <c r="E769" s="97"/>
      <c r="F769" s="98"/>
      <c r="G769" s="97"/>
      <c r="H769" s="98"/>
      <c r="I769" s="8"/>
      <c r="J769" s="8"/>
      <c r="K769" s="9"/>
      <c r="L769" s="94"/>
      <c r="M769" s="94"/>
      <c r="N769" s="94"/>
      <c r="O769" s="94"/>
      <c r="P769" s="94"/>
      <c r="Q769" s="94"/>
      <c r="R769" s="94"/>
      <c r="S769" s="94"/>
      <c r="T769" s="94"/>
      <c r="U769" s="94"/>
      <c r="V769" s="94"/>
      <c r="W769" s="94"/>
      <c r="X769" s="94"/>
      <c r="Y769" s="94"/>
      <c r="Z769" s="94"/>
      <c r="AA769" s="94"/>
      <c r="AB769" s="94"/>
      <c r="AC769" s="94"/>
      <c r="AD769" s="94"/>
      <c r="AE769" s="94"/>
    </row>
    <row r="770" spans="1:31" s="61" customFormat="1" x14ac:dyDescent="0.25">
      <c r="A770" s="57"/>
      <c r="E770" s="97"/>
      <c r="F770" s="98"/>
      <c r="G770" s="97"/>
      <c r="H770" s="98"/>
      <c r="I770" s="8"/>
      <c r="J770" s="8"/>
      <c r="K770" s="9"/>
      <c r="L770" s="94"/>
      <c r="M770" s="94"/>
      <c r="N770" s="94"/>
      <c r="O770" s="94"/>
      <c r="P770" s="94"/>
      <c r="Q770" s="94"/>
      <c r="R770" s="94"/>
      <c r="S770" s="94"/>
      <c r="T770" s="94"/>
      <c r="U770" s="94"/>
      <c r="V770" s="94"/>
      <c r="W770" s="94"/>
      <c r="X770" s="94"/>
      <c r="Y770" s="94"/>
      <c r="Z770" s="94"/>
      <c r="AA770" s="94"/>
      <c r="AB770" s="94"/>
      <c r="AC770" s="94"/>
      <c r="AD770" s="94"/>
      <c r="AE770" s="94"/>
    </row>
    <row r="771" spans="1:31" s="61" customFormat="1" x14ac:dyDescent="0.25">
      <c r="A771" s="57"/>
      <c r="E771" s="97"/>
      <c r="F771" s="98"/>
      <c r="G771" s="97"/>
      <c r="H771" s="98"/>
      <c r="I771" s="8"/>
      <c r="J771" s="8"/>
      <c r="K771" s="9"/>
      <c r="L771" s="94"/>
      <c r="M771" s="94"/>
      <c r="N771" s="94"/>
      <c r="O771" s="94"/>
      <c r="P771" s="94"/>
      <c r="Q771" s="94"/>
      <c r="R771" s="94"/>
      <c r="S771" s="94"/>
      <c r="T771" s="94"/>
      <c r="U771" s="94"/>
      <c r="V771" s="94"/>
      <c r="W771" s="94"/>
      <c r="X771" s="94"/>
      <c r="Y771" s="94"/>
      <c r="Z771" s="94"/>
      <c r="AA771" s="94"/>
      <c r="AB771" s="94"/>
      <c r="AC771" s="94"/>
      <c r="AD771" s="94"/>
      <c r="AE771" s="94"/>
    </row>
    <row r="772" spans="1:31" s="61" customFormat="1" x14ac:dyDescent="0.25">
      <c r="A772" s="57"/>
      <c r="E772" s="97"/>
      <c r="F772" s="98"/>
      <c r="G772" s="97"/>
      <c r="H772" s="98"/>
      <c r="I772" s="8"/>
      <c r="J772" s="8"/>
      <c r="K772" s="9"/>
      <c r="L772" s="94"/>
      <c r="M772" s="94"/>
      <c r="N772" s="94"/>
      <c r="O772" s="94"/>
      <c r="P772" s="94"/>
      <c r="Q772" s="94"/>
      <c r="R772" s="94"/>
      <c r="S772" s="94"/>
      <c r="T772" s="94"/>
      <c r="U772" s="94"/>
      <c r="V772" s="94"/>
      <c r="W772" s="94"/>
      <c r="X772" s="94"/>
      <c r="Y772" s="94"/>
      <c r="Z772" s="94"/>
      <c r="AA772" s="94"/>
      <c r="AB772" s="94"/>
      <c r="AC772" s="94"/>
      <c r="AD772" s="94"/>
      <c r="AE772" s="94"/>
    </row>
    <row r="773" spans="1:31" s="61" customFormat="1" x14ac:dyDescent="0.25">
      <c r="A773" s="57"/>
      <c r="E773" s="97"/>
      <c r="F773" s="98"/>
      <c r="G773" s="97"/>
      <c r="H773" s="98"/>
      <c r="I773" s="8"/>
      <c r="J773" s="8"/>
      <c r="K773" s="9"/>
      <c r="L773" s="94"/>
      <c r="M773" s="94"/>
      <c r="N773" s="94"/>
      <c r="O773" s="94"/>
      <c r="P773" s="94"/>
      <c r="Q773" s="94"/>
      <c r="R773" s="94"/>
      <c r="S773" s="94"/>
      <c r="T773" s="94"/>
      <c r="U773" s="94"/>
      <c r="V773" s="94"/>
      <c r="W773" s="94"/>
      <c r="X773" s="94"/>
      <c r="Y773" s="94"/>
      <c r="Z773" s="94"/>
      <c r="AA773" s="94"/>
      <c r="AB773" s="94"/>
      <c r="AC773" s="94"/>
      <c r="AD773" s="94"/>
      <c r="AE773" s="94"/>
    </row>
    <row r="774" spans="1:31" s="61" customFormat="1" x14ac:dyDescent="0.25">
      <c r="A774" s="57"/>
      <c r="E774" s="97"/>
      <c r="F774" s="98"/>
      <c r="G774" s="97"/>
      <c r="H774" s="98"/>
      <c r="I774" s="8"/>
      <c r="J774" s="8"/>
      <c r="K774" s="9"/>
      <c r="L774" s="94"/>
      <c r="M774" s="94"/>
      <c r="N774" s="94"/>
      <c r="O774" s="94"/>
      <c r="P774" s="94"/>
      <c r="Q774" s="94"/>
      <c r="R774" s="94"/>
      <c r="S774" s="94"/>
      <c r="T774" s="94"/>
      <c r="U774" s="94"/>
      <c r="V774" s="94"/>
      <c r="W774" s="94"/>
      <c r="X774" s="94"/>
      <c r="Y774" s="94"/>
      <c r="Z774" s="94"/>
      <c r="AA774" s="94"/>
      <c r="AB774" s="94"/>
      <c r="AC774" s="94"/>
      <c r="AD774" s="94"/>
      <c r="AE774" s="94"/>
    </row>
    <row r="775" spans="1:31" s="61" customFormat="1" x14ac:dyDescent="0.25">
      <c r="A775" s="57"/>
      <c r="E775" s="97"/>
      <c r="F775" s="98"/>
      <c r="G775" s="97"/>
      <c r="H775" s="98"/>
      <c r="I775" s="8"/>
      <c r="J775" s="8"/>
      <c r="K775" s="9"/>
      <c r="L775" s="94"/>
      <c r="M775" s="94"/>
      <c r="N775" s="94"/>
      <c r="O775" s="94"/>
      <c r="P775" s="94"/>
      <c r="Q775" s="94"/>
      <c r="R775" s="94"/>
      <c r="S775" s="94"/>
      <c r="T775" s="94"/>
      <c r="U775" s="94"/>
      <c r="V775" s="94"/>
      <c r="W775" s="94"/>
      <c r="X775" s="94"/>
      <c r="Y775" s="94"/>
      <c r="Z775" s="94"/>
      <c r="AA775" s="94"/>
      <c r="AB775" s="94"/>
      <c r="AC775" s="94"/>
      <c r="AD775" s="94"/>
      <c r="AE775" s="94"/>
    </row>
    <row r="776" spans="1:31" s="61" customFormat="1" x14ac:dyDescent="0.25">
      <c r="A776" s="57"/>
      <c r="E776" s="97"/>
      <c r="F776" s="98"/>
      <c r="G776" s="97"/>
      <c r="H776" s="98"/>
      <c r="I776" s="8"/>
      <c r="J776" s="8"/>
      <c r="K776" s="9"/>
      <c r="L776" s="94"/>
      <c r="M776" s="94"/>
      <c r="N776" s="94"/>
      <c r="O776" s="94"/>
      <c r="P776" s="94"/>
      <c r="Q776" s="94"/>
      <c r="R776" s="94"/>
      <c r="S776" s="94"/>
      <c r="T776" s="94"/>
      <c r="U776" s="94"/>
      <c r="V776" s="94"/>
      <c r="W776" s="94"/>
      <c r="X776" s="94"/>
      <c r="Y776" s="94"/>
      <c r="Z776" s="94"/>
      <c r="AA776" s="94"/>
      <c r="AB776" s="94"/>
      <c r="AC776" s="94"/>
      <c r="AD776" s="94"/>
      <c r="AE776" s="94"/>
    </row>
    <row r="777" spans="1:31" s="61" customFormat="1" x14ac:dyDescent="0.25">
      <c r="A777" s="57"/>
      <c r="E777" s="97"/>
      <c r="F777" s="98"/>
      <c r="G777" s="97"/>
      <c r="H777" s="98"/>
      <c r="I777" s="8"/>
      <c r="J777" s="8"/>
      <c r="K777" s="9"/>
      <c r="L777" s="94"/>
      <c r="M777" s="94"/>
      <c r="N777" s="94"/>
      <c r="O777" s="94"/>
      <c r="P777" s="94"/>
      <c r="Q777" s="94"/>
      <c r="R777" s="94"/>
      <c r="S777" s="94"/>
      <c r="T777" s="94"/>
      <c r="U777" s="94"/>
      <c r="V777" s="94"/>
      <c r="W777" s="94"/>
      <c r="X777" s="94"/>
      <c r="Y777" s="94"/>
      <c r="Z777" s="94"/>
      <c r="AA777" s="94"/>
      <c r="AB777" s="94"/>
      <c r="AC777" s="94"/>
      <c r="AD777" s="94"/>
      <c r="AE777" s="94"/>
    </row>
    <row r="778" spans="1:31" s="61" customFormat="1" x14ac:dyDescent="0.25">
      <c r="A778" s="57"/>
      <c r="E778" s="97"/>
      <c r="F778" s="98"/>
      <c r="G778" s="97"/>
      <c r="H778" s="98"/>
      <c r="I778" s="8"/>
      <c r="J778" s="8"/>
      <c r="K778" s="9"/>
      <c r="L778" s="94"/>
      <c r="M778" s="94"/>
      <c r="N778" s="94"/>
      <c r="O778" s="94"/>
      <c r="P778" s="94"/>
      <c r="Q778" s="94"/>
      <c r="R778" s="94"/>
      <c r="S778" s="94"/>
      <c r="T778" s="94"/>
      <c r="U778" s="94"/>
      <c r="V778" s="94"/>
      <c r="W778" s="94"/>
      <c r="X778" s="94"/>
      <c r="Y778" s="94"/>
      <c r="Z778" s="94"/>
      <c r="AA778" s="94"/>
      <c r="AB778" s="94"/>
      <c r="AC778" s="94"/>
      <c r="AD778" s="94"/>
      <c r="AE778" s="94"/>
    </row>
    <row r="779" spans="1:31" s="61" customFormat="1" x14ac:dyDescent="0.25">
      <c r="A779" s="57"/>
      <c r="E779" s="97"/>
      <c r="F779" s="98"/>
      <c r="G779" s="97"/>
      <c r="H779" s="98"/>
      <c r="I779" s="8"/>
      <c r="J779" s="8"/>
      <c r="K779" s="9"/>
      <c r="L779" s="94"/>
      <c r="M779" s="94"/>
      <c r="N779" s="94"/>
      <c r="O779" s="94"/>
      <c r="P779" s="94"/>
      <c r="Q779" s="94"/>
      <c r="R779" s="94"/>
      <c r="S779" s="94"/>
      <c r="T779" s="94"/>
      <c r="U779" s="94"/>
      <c r="V779" s="94"/>
      <c r="W779" s="94"/>
      <c r="X779" s="94"/>
      <c r="Y779" s="94"/>
      <c r="Z779" s="94"/>
      <c r="AA779" s="94"/>
      <c r="AB779" s="94"/>
      <c r="AC779" s="94"/>
      <c r="AD779" s="94"/>
      <c r="AE779" s="94"/>
    </row>
    <row r="780" spans="1:31" s="61" customFormat="1" x14ac:dyDescent="0.25">
      <c r="A780" s="57"/>
      <c r="E780" s="97"/>
      <c r="F780" s="98"/>
      <c r="G780" s="97"/>
      <c r="H780" s="98"/>
      <c r="I780" s="8"/>
      <c r="J780" s="8"/>
      <c r="K780" s="9"/>
      <c r="L780" s="94"/>
      <c r="M780" s="94"/>
      <c r="N780" s="94"/>
      <c r="O780" s="94"/>
      <c r="P780" s="94"/>
      <c r="Q780" s="94"/>
      <c r="R780" s="94"/>
      <c r="S780" s="94"/>
      <c r="T780" s="94"/>
      <c r="U780" s="94"/>
      <c r="V780" s="94"/>
      <c r="W780" s="94"/>
      <c r="X780" s="94"/>
      <c r="Y780" s="94"/>
      <c r="Z780" s="94"/>
      <c r="AA780" s="94"/>
      <c r="AB780" s="94"/>
      <c r="AC780" s="94"/>
      <c r="AD780" s="94"/>
      <c r="AE780" s="94"/>
    </row>
    <row r="781" spans="1:31" s="61" customFormat="1" x14ac:dyDescent="0.25">
      <c r="A781" s="57"/>
      <c r="E781" s="97"/>
      <c r="F781" s="98"/>
      <c r="G781" s="97"/>
      <c r="H781" s="98"/>
      <c r="I781" s="8"/>
      <c r="J781" s="8"/>
      <c r="K781" s="9"/>
      <c r="L781" s="94"/>
      <c r="M781" s="94"/>
      <c r="N781" s="94"/>
      <c r="O781" s="94"/>
      <c r="P781" s="94"/>
      <c r="Q781" s="94"/>
      <c r="R781" s="94"/>
      <c r="S781" s="94"/>
      <c r="T781" s="94"/>
      <c r="U781" s="94"/>
      <c r="V781" s="94"/>
      <c r="W781" s="94"/>
      <c r="X781" s="94"/>
      <c r="Y781" s="94"/>
      <c r="Z781" s="94"/>
      <c r="AA781" s="94"/>
      <c r="AB781" s="94"/>
      <c r="AC781" s="94"/>
      <c r="AD781" s="94"/>
      <c r="AE781" s="94"/>
    </row>
    <row r="782" spans="1:31" s="61" customFormat="1" x14ac:dyDescent="0.25">
      <c r="A782" s="57"/>
      <c r="E782" s="97"/>
      <c r="F782" s="98"/>
      <c r="G782" s="97"/>
      <c r="H782" s="98"/>
      <c r="I782" s="8"/>
      <c r="J782" s="8"/>
      <c r="K782" s="9"/>
      <c r="L782" s="94"/>
      <c r="M782" s="94"/>
      <c r="N782" s="94"/>
      <c r="O782" s="94"/>
      <c r="P782" s="94"/>
      <c r="Q782" s="94"/>
      <c r="R782" s="94"/>
      <c r="S782" s="94"/>
      <c r="T782" s="94"/>
      <c r="U782" s="94"/>
      <c r="V782" s="94"/>
      <c r="W782" s="94"/>
      <c r="X782" s="94"/>
      <c r="Y782" s="94"/>
      <c r="Z782" s="94"/>
      <c r="AA782" s="94"/>
      <c r="AB782" s="94"/>
      <c r="AC782" s="94"/>
      <c r="AD782" s="94"/>
      <c r="AE782" s="94"/>
    </row>
    <row r="783" spans="1:31" s="61" customFormat="1" x14ac:dyDescent="0.25">
      <c r="A783" s="57"/>
      <c r="E783" s="97"/>
      <c r="F783" s="98"/>
      <c r="G783" s="97"/>
      <c r="H783" s="98"/>
      <c r="I783" s="8"/>
      <c r="J783" s="8"/>
      <c r="K783" s="9"/>
      <c r="L783" s="94"/>
      <c r="M783" s="94"/>
      <c r="N783" s="94"/>
      <c r="O783" s="94"/>
      <c r="P783" s="94"/>
      <c r="Q783" s="94"/>
      <c r="R783" s="94"/>
      <c r="S783" s="94"/>
      <c r="T783" s="94"/>
      <c r="U783" s="94"/>
      <c r="V783" s="94"/>
      <c r="W783" s="94"/>
      <c r="X783" s="94"/>
      <c r="Y783" s="94"/>
      <c r="Z783" s="94"/>
      <c r="AA783" s="94"/>
      <c r="AB783" s="94"/>
      <c r="AC783" s="94"/>
      <c r="AD783" s="94"/>
      <c r="AE783" s="94"/>
    </row>
    <row r="784" spans="1:31" s="61" customFormat="1" x14ac:dyDescent="0.25">
      <c r="A784" s="57"/>
      <c r="E784" s="97"/>
      <c r="F784" s="98"/>
      <c r="G784" s="97"/>
      <c r="H784" s="98"/>
      <c r="I784" s="8"/>
      <c r="J784" s="8"/>
      <c r="K784" s="9"/>
      <c r="L784" s="94"/>
      <c r="M784" s="94"/>
      <c r="N784" s="94"/>
      <c r="O784" s="94"/>
      <c r="P784" s="94"/>
      <c r="Q784" s="94"/>
      <c r="R784" s="94"/>
      <c r="S784" s="94"/>
      <c r="T784" s="94"/>
      <c r="U784" s="94"/>
      <c r="V784" s="94"/>
      <c r="W784" s="94"/>
      <c r="X784" s="94"/>
      <c r="Y784" s="94"/>
      <c r="Z784" s="94"/>
      <c r="AA784" s="94"/>
      <c r="AB784" s="94"/>
      <c r="AC784" s="94"/>
      <c r="AD784" s="94"/>
      <c r="AE784" s="94"/>
    </row>
    <row r="785" spans="1:31" s="61" customFormat="1" x14ac:dyDescent="0.25">
      <c r="A785" s="57"/>
      <c r="E785" s="97"/>
      <c r="F785" s="98"/>
      <c r="G785" s="97"/>
      <c r="H785" s="98"/>
      <c r="I785" s="8"/>
      <c r="J785" s="8"/>
      <c r="K785" s="9"/>
      <c r="L785" s="94"/>
      <c r="M785" s="94"/>
      <c r="N785" s="94"/>
      <c r="O785" s="94"/>
      <c r="P785" s="94"/>
      <c r="Q785" s="94"/>
      <c r="R785" s="94"/>
      <c r="S785" s="94"/>
      <c r="T785" s="94"/>
      <c r="U785" s="94"/>
      <c r="V785" s="94"/>
      <c r="W785" s="94"/>
      <c r="X785" s="94"/>
      <c r="Y785" s="94"/>
      <c r="Z785" s="94"/>
      <c r="AA785" s="94"/>
      <c r="AB785" s="94"/>
      <c r="AC785" s="94"/>
      <c r="AD785" s="94"/>
      <c r="AE785" s="94"/>
    </row>
    <row r="786" spans="1:31" s="61" customFormat="1" x14ac:dyDescent="0.25">
      <c r="A786" s="57"/>
      <c r="E786" s="97"/>
      <c r="F786" s="98"/>
      <c r="G786" s="97"/>
      <c r="H786" s="98"/>
      <c r="I786" s="8"/>
      <c r="J786" s="8"/>
      <c r="K786" s="9"/>
      <c r="L786" s="94"/>
      <c r="M786" s="94"/>
      <c r="N786" s="94"/>
      <c r="O786" s="94"/>
      <c r="P786" s="94"/>
      <c r="Q786" s="94"/>
      <c r="R786" s="94"/>
      <c r="S786" s="94"/>
      <c r="T786" s="94"/>
      <c r="U786" s="94"/>
      <c r="V786" s="94"/>
      <c r="W786" s="94"/>
      <c r="X786" s="94"/>
      <c r="Y786" s="94"/>
      <c r="Z786" s="94"/>
      <c r="AA786" s="94"/>
      <c r="AB786" s="94"/>
      <c r="AC786" s="94"/>
      <c r="AD786" s="94"/>
      <c r="AE786" s="94"/>
    </row>
    <row r="787" spans="1:31" s="61" customFormat="1" x14ac:dyDescent="0.25">
      <c r="A787" s="57"/>
      <c r="E787" s="97"/>
      <c r="F787" s="98"/>
      <c r="G787" s="97"/>
      <c r="H787" s="98"/>
      <c r="I787" s="8"/>
      <c r="J787" s="8"/>
      <c r="K787" s="9"/>
      <c r="L787" s="94"/>
      <c r="M787" s="94"/>
      <c r="N787" s="94"/>
      <c r="O787" s="94"/>
      <c r="P787" s="94"/>
      <c r="Q787" s="94"/>
      <c r="R787" s="94"/>
      <c r="S787" s="94"/>
      <c r="T787" s="94"/>
      <c r="U787" s="94"/>
      <c r="V787" s="94"/>
      <c r="W787" s="94"/>
      <c r="X787" s="94"/>
      <c r="Y787" s="94"/>
      <c r="Z787" s="94"/>
      <c r="AA787" s="94"/>
      <c r="AB787" s="94"/>
      <c r="AC787" s="94"/>
      <c r="AD787" s="94"/>
      <c r="AE787" s="94"/>
    </row>
    <row r="788" spans="1:31" s="61" customFormat="1" x14ac:dyDescent="0.25">
      <c r="A788" s="57"/>
      <c r="E788" s="97"/>
      <c r="F788" s="98"/>
      <c r="G788" s="97"/>
      <c r="H788" s="98"/>
      <c r="I788" s="8"/>
      <c r="J788" s="8"/>
      <c r="K788" s="9"/>
      <c r="L788" s="94"/>
      <c r="M788" s="94"/>
      <c r="N788" s="94"/>
      <c r="O788" s="94"/>
      <c r="P788" s="94"/>
      <c r="Q788" s="94"/>
      <c r="R788" s="94"/>
      <c r="S788" s="94"/>
      <c r="T788" s="94"/>
      <c r="U788" s="94"/>
      <c r="V788" s="94"/>
      <c r="W788" s="94"/>
      <c r="X788" s="94"/>
      <c r="Y788" s="94"/>
      <c r="Z788" s="94"/>
      <c r="AA788" s="94"/>
      <c r="AB788" s="94"/>
      <c r="AC788" s="94"/>
      <c r="AD788" s="94"/>
      <c r="AE788" s="94"/>
    </row>
    <row r="789" spans="1:31" s="61" customFormat="1" x14ac:dyDescent="0.25">
      <c r="A789" s="57"/>
      <c r="E789" s="97"/>
      <c r="F789" s="98"/>
      <c r="G789" s="97"/>
      <c r="H789" s="98"/>
      <c r="I789" s="8"/>
      <c r="J789" s="8"/>
      <c r="K789" s="9"/>
      <c r="L789" s="94"/>
      <c r="M789" s="94"/>
      <c r="N789" s="94"/>
      <c r="O789" s="94"/>
      <c r="P789" s="94"/>
      <c r="Q789" s="94"/>
      <c r="R789" s="94"/>
      <c r="S789" s="94"/>
      <c r="T789" s="94"/>
      <c r="U789" s="94"/>
      <c r="V789" s="94"/>
      <c r="W789" s="94"/>
      <c r="X789" s="94"/>
      <c r="Y789" s="94"/>
      <c r="Z789" s="94"/>
      <c r="AA789" s="94"/>
      <c r="AB789" s="94"/>
      <c r="AC789" s="94"/>
      <c r="AD789" s="94"/>
      <c r="AE789" s="94"/>
    </row>
    <row r="790" spans="1:31" s="61" customFormat="1" x14ac:dyDescent="0.25">
      <c r="A790" s="57"/>
      <c r="E790" s="97"/>
      <c r="F790" s="98"/>
      <c r="G790" s="97"/>
      <c r="H790" s="98"/>
      <c r="I790" s="8"/>
      <c r="J790" s="8"/>
      <c r="K790" s="9"/>
      <c r="L790" s="94"/>
      <c r="M790" s="94"/>
      <c r="N790" s="94"/>
      <c r="O790" s="94"/>
      <c r="P790" s="94"/>
      <c r="Q790" s="94"/>
      <c r="R790" s="94"/>
      <c r="S790" s="94"/>
      <c r="T790" s="94"/>
      <c r="U790" s="94"/>
      <c r="V790" s="94"/>
      <c r="W790" s="94"/>
      <c r="X790" s="94"/>
      <c r="Y790" s="94"/>
      <c r="Z790" s="94"/>
      <c r="AA790" s="94"/>
      <c r="AB790" s="94"/>
      <c r="AC790" s="94"/>
      <c r="AD790" s="94"/>
      <c r="AE790" s="94"/>
    </row>
    <row r="791" spans="1:31" s="61" customFormat="1" x14ac:dyDescent="0.25">
      <c r="A791" s="57"/>
      <c r="E791" s="97"/>
      <c r="F791" s="98"/>
      <c r="G791" s="97"/>
      <c r="H791" s="98"/>
      <c r="I791" s="8"/>
      <c r="J791" s="8"/>
      <c r="K791" s="9"/>
      <c r="L791" s="94"/>
      <c r="M791" s="94"/>
      <c r="N791" s="94"/>
      <c r="O791" s="94"/>
      <c r="P791" s="94"/>
      <c r="Q791" s="94"/>
      <c r="R791" s="94"/>
      <c r="S791" s="94"/>
      <c r="T791" s="94"/>
      <c r="U791" s="94"/>
      <c r="V791" s="94"/>
      <c r="W791" s="94"/>
      <c r="X791" s="94"/>
      <c r="Y791" s="94"/>
      <c r="Z791" s="94"/>
      <c r="AA791" s="94"/>
      <c r="AB791" s="94"/>
      <c r="AC791" s="94"/>
      <c r="AD791" s="94"/>
      <c r="AE791" s="94"/>
    </row>
    <row r="792" spans="1:31" s="61" customFormat="1" x14ac:dyDescent="0.25">
      <c r="A792" s="57"/>
      <c r="E792" s="97"/>
      <c r="F792" s="98"/>
      <c r="G792" s="97"/>
      <c r="H792" s="98"/>
      <c r="I792" s="8"/>
      <c r="J792" s="8"/>
      <c r="K792" s="9"/>
      <c r="L792" s="94"/>
      <c r="M792" s="94"/>
      <c r="N792" s="94"/>
      <c r="O792" s="94"/>
      <c r="P792" s="94"/>
      <c r="Q792" s="94"/>
      <c r="R792" s="94"/>
      <c r="S792" s="94"/>
      <c r="T792" s="94"/>
      <c r="U792" s="94"/>
      <c r="V792" s="94"/>
      <c r="W792" s="94"/>
      <c r="X792" s="94"/>
      <c r="Y792" s="94"/>
      <c r="Z792" s="94"/>
      <c r="AA792" s="94"/>
      <c r="AB792" s="94"/>
      <c r="AC792" s="94"/>
      <c r="AD792" s="94"/>
      <c r="AE792" s="94"/>
    </row>
    <row r="793" spans="1:31" s="61" customFormat="1" x14ac:dyDescent="0.25">
      <c r="A793" s="57"/>
      <c r="E793" s="97"/>
      <c r="F793" s="98"/>
      <c r="G793" s="97"/>
      <c r="H793" s="98"/>
      <c r="I793" s="8"/>
      <c r="J793" s="8"/>
      <c r="K793" s="9"/>
      <c r="L793" s="94"/>
      <c r="M793" s="94"/>
      <c r="N793" s="94"/>
      <c r="O793" s="94"/>
      <c r="P793" s="94"/>
      <c r="Q793" s="94"/>
      <c r="R793" s="94"/>
      <c r="S793" s="94"/>
      <c r="T793" s="94"/>
      <c r="U793" s="94"/>
      <c r="V793" s="94"/>
      <c r="W793" s="94"/>
      <c r="X793" s="94"/>
      <c r="Y793" s="94"/>
      <c r="Z793" s="94"/>
      <c r="AA793" s="94"/>
      <c r="AB793" s="94"/>
      <c r="AC793" s="94"/>
      <c r="AD793" s="94"/>
      <c r="AE793" s="94"/>
    </row>
    <row r="794" spans="1:31" s="61" customFormat="1" x14ac:dyDescent="0.25">
      <c r="A794" s="57"/>
      <c r="E794" s="97"/>
      <c r="F794" s="98"/>
      <c r="G794" s="97"/>
      <c r="H794" s="98"/>
      <c r="I794" s="8"/>
      <c r="J794" s="8"/>
      <c r="K794" s="9"/>
      <c r="L794" s="94"/>
      <c r="M794" s="94"/>
      <c r="N794" s="94"/>
      <c r="O794" s="94"/>
      <c r="P794" s="94"/>
      <c r="Q794" s="94"/>
      <c r="R794" s="94"/>
      <c r="S794" s="94"/>
      <c r="T794" s="94"/>
      <c r="U794" s="94"/>
      <c r="V794" s="94"/>
      <c r="W794" s="94"/>
      <c r="X794" s="94"/>
      <c r="Y794" s="94"/>
      <c r="Z794" s="94"/>
      <c r="AA794" s="94"/>
      <c r="AB794" s="94"/>
      <c r="AC794" s="94"/>
      <c r="AD794" s="94"/>
      <c r="AE794" s="94"/>
    </row>
    <row r="795" spans="1:31" s="61" customFormat="1" x14ac:dyDescent="0.25">
      <c r="A795" s="57"/>
      <c r="E795" s="97"/>
      <c r="F795" s="98"/>
      <c r="G795" s="97"/>
      <c r="H795" s="98"/>
      <c r="I795" s="8"/>
      <c r="J795" s="8"/>
      <c r="K795" s="9"/>
      <c r="L795" s="94"/>
      <c r="M795" s="94"/>
      <c r="N795" s="94"/>
      <c r="O795" s="94"/>
      <c r="P795" s="94"/>
      <c r="Q795" s="94"/>
      <c r="R795" s="94"/>
      <c r="S795" s="94"/>
      <c r="T795" s="94"/>
      <c r="U795" s="94"/>
      <c r="V795" s="94"/>
      <c r="W795" s="94"/>
      <c r="X795" s="94"/>
      <c r="Y795" s="94"/>
      <c r="Z795" s="94"/>
      <c r="AA795" s="94"/>
      <c r="AB795" s="94"/>
      <c r="AC795" s="94"/>
      <c r="AD795" s="94"/>
      <c r="AE795" s="94"/>
    </row>
    <row r="796" spans="1:31" s="61" customFormat="1" x14ac:dyDescent="0.25">
      <c r="A796" s="57"/>
      <c r="E796" s="97"/>
      <c r="F796" s="98"/>
      <c r="G796" s="97"/>
      <c r="H796" s="98"/>
      <c r="I796" s="8"/>
      <c r="J796" s="8"/>
      <c r="K796" s="9"/>
      <c r="L796" s="94"/>
      <c r="M796" s="94"/>
      <c r="N796" s="94"/>
      <c r="O796" s="94"/>
      <c r="P796" s="94"/>
      <c r="Q796" s="94"/>
      <c r="R796" s="94"/>
      <c r="S796" s="94"/>
      <c r="T796" s="94"/>
      <c r="U796" s="94"/>
      <c r="V796" s="94"/>
      <c r="W796" s="94"/>
      <c r="X796" s="94"/>
      <c r="Y796" s="94"/>
      <c r="Z796" s="94"/>
      <c r="AA796" s="94"/>
      <c r="AB796" s="94"/>
      <c r="AC796" s="94"/>
      <c r="AD796" s="94"/>
      <c r="AE796" s="94"/>
    </row>
    <row r="797" spans="1:31" s="61" customFormat="1" x14ac:dyDescent="0.25">
      <c r="A797" s="57"/>
      <c r="E797" s="97"/>
      <c r="F797" s="98"/>
      <c r="G797" s="97"/>
      <c r="H797" s="98"/>
      <c r="I797" s="8"/>
      <c r="J797" s="8"/>
      <c r="K797" s="9"/>
      <c r="L797" s="94"/>
      <c r="M797" s="94"/>
      <c r="N797" s="94"/>
      <c r="O797" s="94"/>
      <c r="P797" s="94"/>
      <c r="Q797" s="94"/>
      <c r="R797" s="94"/>
      <c r="S797" s="94"/>
      <c r="T797" s="94"/>
      <c r="U797" s="94"/>
      <c r="V797" s="94"/>
      <c r="W797" s="94"/>
      <c r="X797" s="94"/>
      <c r="Y797" s="94"/>
      <c r="Z797" s="94"/>
      <c r="AA797" s="94"/>
      <c r="AB797" s="94"/>
      <c r="AC797" s="94"/>
      <c r="AD797" s="94"/>
      <c r="AE797" s="94"/>
    </row>
    <row r="798" spans="1:31" s="61" customFormat="1" x14ac:dyDescent="0.25">
      <c r="A798" s="57"/>
      <c r="E798" s="97"/>
      <c r="F798" s="98"/>
      <c r="G798" s="97"/>
      <c r="H798" s="98"/>
      <c r="I798" s="8"/>
      <c r="J798" s="8"/>
      <c r="K798" s="9"/>
      <c r="L798" s="94"/>
      <c r="M798" s="94"/>
      <c r="N798" s="94"/>
      <c r="O798" s="94"/>
      <c r="P798" s="94"/>
      <c r="Q798" s="94"/>
      <c r="R798" s="94"/>
      <c r="S798" s="94"/>
      <c r="T798" s="94"/>
      <c r="U798" s="94"/>
      <c r="V798" s="94"/>
      <c r="W798" s="94"/>
      <c r="X798" s="94"/>
      <c r="Y798" s="94"/>
      <c r="Z798" s="94"/>
      <c r="AA798" s="94"/>
      <c r="AB798" s="94"/>
      <c r="AC798" s="94"/>
      <c r="AD798" s="94"/>
      <c r="AE798" s="94"/>
    </row>
    <row r="799" spans="1:31" s="61" customFormat="1" x14ac:dyDescent="0.25">
      <c r="A799" s="57"/>
      <c r="E799" s="97"/>
      <c r="F799" s="98"/>
      <c r="G799" s="97"/>
      <c r="H799" s="98"/>
      <c r="I799" s="8"/>
      <c r="J799" s="8"/>
      <c r="K799" s="9"/>
      <c r="L799" s="94"/>
      <c r="M799" s="94"/>
      <c r="N799" s="94"/>
      <c r="O799" s="94"/>
      <c r="P799" s="94"/>
      <c r="Q799" s="94"/>
      <c r="R799" s="94"/>
      <c r="S799" s="94"/>
      <c r="T799" s="94"/>
      <c r="U799" s="94"/>
      <c r="V799" s="94"/>
      <c r="W799" s="94"/>
      <c r="X799" s="94"/>
      <c r="Y799" s="94"/>
      <c r="Z799" s="94"/>
      <c r="AA799" s="94"/>
      <c r="AB799" s="94"/>
      <c r="AC799" s="94"/>
      <c r="AD799" s="94"/>
      <c r="AE799" s="94"/>
    </row>
    <row r="800" spans="1:31" s="61" customFormat="1" x14ac:dyDescent="0.25">
      <c r="A800" s="57"/>
      <c r="E800" s="97"/>
      <c r="F800" s="98"/>
      <c r="G800" s="97"/>
      <c r="H800" s="98"/>
      <c r="I800" s="8"/>
      <c r="J800" s="8"/>
      <c r="K800" s="9"/>
      <c r="L800" s="94"/>
      <c r="M800" s="94"/>
      <c r="N800" s="94"/>
      <c r="O800" s="94"/>
      <c r="P800" s="94"/>
      <c r="Q800" s="94"/>
      <c r="R800" s="94"/>
      <c r="S800" s="94"/>
      <c r="T800" s="94"/>
      <c r="U800" s="94"/>
      <c r="V800" s="94"/>
      <c r="W800" s="94"/>
      <c r="X800" s="94"/>
      <c r="Y800" s="94"/>
      <c r="Z800" s="94"/>
      <c r="AA800" s="94"/>
      <c r="AB800" s="94"/>
      <c r="AC800" s="94"/>
      <c r="AD800" s="94"/>
      <c r="AE800" s="94"/>
    </row>
    <row r="801" spans="1:31" s="61" customFormat="1" x14ac:dyDescent="0.25">
      <c r="A801" s="57"/>
      <c r="E801" s="97"/>
      <c r="F801" s="98"/>
      <c r="G801" s="97"/>
      <c r="H801" s="98"/>
      <c r="I801" s="8"/>
      <c r="J801" s="8"/>
      <c r="K801" s="9"/>
      <c r="L801" s="94"/>
      <c r="M801" s="94"/>
      <c r="N801" s="94"/>
      <c r="O801" s="94"/>
      <c r="P801" s="94"/>
      <c r="Q801" s="94"/>
      <c r="R801" s="94"/>
      <c r="S801" s="94"/>
      <c r="T801" s="94"/>
      <c r="U801" s="94"/>
      <c r="V801" s="94"/>
      <c r="W801" s="94"/>
      <c r="X801" s="94"/>
      <c r="Y801" s="94"/>
      <c r="Z801" s="94"/>
      <c r="AA801" s="94"/>
      <c r="AB801" s="94"/>
      <c r="AC801" s="94"/>
      <c r="AD801" s="94"/>
      <c r="AE801" s="94"/>
    </row>
    <row r="802" spans="1:31" s="61" customFormat="1" x14ac:dyDescent="0.25">
      <c r="A802" s="57"/>
      <c r="E802" s="97"/>
      <c r="F802" s="98"/>
      <c r="G802" s="97"/>
      <c r="H802" s="98"/>
      <c r="I802" s="8"/>
      <c r="J802" s="8"/>
      <c r="K802" s="9"/>
      <c r="L802" s="94"/>
      <c r="M802" s="94"/>
      <c r="N802" s="94"/>
      <c r="O802" s="94"/>
      <c r="P802" s="94"/>
      <c r="Q802" s="94"/>
      <c r="R802" s="94"/>
      <c r="S802" s="94"/>
      <c r="T802" s="94"/>
      <c r="U802" s="94"/>
      <c r="V802" s="94"/>
      <c r="W802" s="94"/>
      <c r="X802" s="94"/>
      <c r="Y802" s="94"/>
      <c r="Z802" s="94"/>
      <c r="AA802" s="94"/>
      <c r="AB802" s="94"/>
      <c r="AC802" s="94"/>
      <c r="AD802" s="94"/>
      <c r="AE802" s="94"/>
    </row>
    <row r="803" spans="1:31" s="61" customFormat="1" x14ac:dyDescent="0.25">
      <c r="A803" s="57"/>
      <c r="E803" s="97"/>
      <c r="F803" s="98"/>
      <c r="G803" s="97"/>
      <c r="H803" s="98"/>
      <c r="I803" s="8"/>
      <c r="J803" s="8"/>
      <c r="K803" s="9"/>
      <c r="L803" s="94"/>
      <c r="M803" s="94"/>
      <c r="N803" s="94"/>
      <c r="O803" s="94"/>
      <c r="P803" s="94"/>
      <c r="Q803" s="94"/>
      <c r="R803" s="94"/>
      <c r="S803" s="94"/>
      <c r="T803" s="94"/>
      <c r="U803" s="94"/>
      <c r="V803" s="94"/>
      <c r="W803" s="94"/>
      <c r="X803" s="94"/>
      <c r="Y803" s="94"/>
      <c r="Z803" s="94"/>
      <c r="AA803" s="94"/>
      <c r="AB803" s="94"/>
      <c r="AC803" s="94"/>
      <c r="AD803" s="94"/>
      <c r="AE803" s="94"/>
    </row>
    <row r="804" spans="1:31" s="61" customFormat="1" x14ac:dyDescent="0.25">
      <c r="A804" s="57"/>
      <c r="E804" s="97"/>
      <c r="F804" s="98"/>
      <c r="G804" s="97"/>
      <c r="H804" s="98"/>
      <c r="I804" s="8"/>
      <c r="J804" s="8"/>
      <c r="K804" s="9"/>
      <c r="L804" s="94"/>
      <c r="M804" s="94"/>
      <c r="N804" s="94"/>
      <c r="O804" s="94"/>
      <c r="P804" s="94"/>
      <c r="Q804" s="94"/>
      <c r="R804" s="94"/>
      <c r="S804" s="94"/>
      <c r="T804" s="94"/>
      <c r="U804" s="94"/>
      <c r="V804" s="94"/>
      <c r="W804" s="94"/>
      <c r="X804" s="94"/>
      <c r="Y804" s="94"/>
      <c r="Z804" s="94"/>
      <c r="AA804" s="94"/>
      <c r="AB804" s="94"/>
      <c r="AC804" s="94"/>
      <c r="AD804" s="94"/>
      <c r="AE804" s="94"/>
    </row>
    <row r="805" spans="1:31" s="61" customFormat="1" x14ac:dyDescent="0.25">
      <c r="A805" s="57"/>
      <c r="E805" s="97"/>
      <c r="F805" s="98"/>
      <c r="G805" s="97"/>
      <c r="H805" s="98"/>
      <c r="I805" s="8"/>
      <c r="J805" s="8"/>
      <c r="K805" s="9"/>
      <c r="L805" s="94"/>
      <c r="M805" s="94"/>
      <c r="N805" s="94"/>
      <c r="O805" s="94"/>
      <c r="P805" s="94"/>
      <c r="Q805" s="94"/>
      <c r="R805" s="94"/>
      <c r="S805" s="94"/>
      <c r="T805" s="94"/>
      <c r="U805" s="94"/>
      <c r="V805" s="94"/>
      <c r="W805" s="94"/>
      <c r="X805" s="94"/>
      <c r="Y805" s="94"/>
      <c r="Z805" s="94"/>
      <c r="AA805" s="94"/>
      <c r="AB805" s="94"/>
      <c r="AC805" s="94"/>
      <c r="AD805" s="94"/>
      <c r="AE805" s="94"/>
    </row>
    <row r="806" spans="1:31" s="61" customFormat="1" x14ac:dyDescent="0.25">
      <c r="A806" s="57"/>
      <c r="E806" s="97"/>
      <c r="F806" s="98"/>
      <c r="G806" s="97"/>
      <c r="H806" s="98"/>
      <c r="I806" s="8"/>
      <c r="J806" s="8"/>
      <c r="K806" s="9"/>
      <c r="L806" s="94"/>
      <c r="M806" s="94"/>
      <c r="N806" s="94"/>
      <c r="O806" s="94"/>
      <c r="P806" s="94"/>
      <c r="Q806" s="94"/>
      <c r="R806" s="94"/>
      <c r="S806" s="94"/>
      <c r="T806" s="94"/>
      <c r="U806" s="94"/>
      <c r="V806" s="94"/>
      <c r="W806" s="94"/>
      <c r="X806" s="94"/>
      <c r="Y806" s="94"/>
      <c r="Z806" s="94"/>
      <c r="AA806" s="94"/>
      <c r="AB806" s="94"/>
      <c r="AC806" s="94"/>
      <c r="AD806" s="94"/>
      <c r="AE806" s="94"/>
    </row>
    <row r="807" spans="1:31" s="61" customFormat="1" x14ac:dyDescent="0.25">
      <c r="A807" s="57"/>
      <c r="E807" s="97"/>
      <c r="F807" s="98"/>
      <c r="G807" s="97"/>
      <c r="H807" s="98"/>
      <c r="I807" s="8"/>
      <c r="J807" s="8"/>
      <c r="K807" s="9"/>
      <c r="L807" s="94"/>
      <c r="M807" s="94"/>
      <c r="N807" s="94"/>
      <c r="O807" s="94"/>
      <c r="P807" s="94"/>
      <c r="Q807" s="94"/>
      <c r="R807" s="94"/>
      <c r="S807" s="94"/>
      <c r="T807" s="94"/>
      <c r="U807" s="94"/>
      <c r="V807" s="94"/>
      <c r="W807" s="94"/>
      <c r="X807" s="94"/>
      <c r="Y807" s="94"/>
      <c r="Z807" s="94"/>
      <c r="AA807" s="94"/>
      <c r="AB807" s="94"/>
      <c r="AC807" s="94"/>
      <c r="AD807" s="94"/>
      <c r="AE807" s="94"/>
    </row>
    <row r="808" spans="1:31" s="61" customFormat="1" x14ac:dyDescent="0.25">
      <c r="A808" s="57"/>
      <c r="E808" s="97"/>
      <c r="F808" s="98"/>
      <c r="G808" s="97"/>
      <c r="H808" s="98"/>
      <c r="I808" s="8"/>
      <c r="J808" s="8"/>
      <c r="K808" s="9"/>
      <c r="L808" s="94"/>
      <c r="M808" s="94"/>
      <c r="N808" s="94"/>
      <c r="O808" s="94"/>
      <c r="P808" s="94"/>
      <c r="Q808" s="94"/>
      <c r="R808" s="94"/>
      <c r="S808" s="94"/>
      <c r="T808" s="94"/>
      <c r="U808" s="94"/>
      <c r="V808" s="94"/>
      <c r="W808" s="94"/>
      <c r="X808" s="94"/>
      <c r="Y808" s="94"/>
      <c r="Z808" s="94"/>
      <c r="AA808" s="94"/>
      <c r="AB808" s="94"/>
      <c r="AC808" s="94"/>
      <c r="AD808" s="94"/>
      <c r="AE808" s="94"/>
    </row>
    <row r="809" spans="1:31" s="61" customFormat="1" x14ac:dyDescent="0.25">
      <c r="A809" s="57"/>
      <c r="E809" s="97"/>
      <c r="F809" s="98"/>
      <c r="G809" s="97"/>
      <c r="H809" s="98"/>
      <c r="I809" s="8"/>
      <c r="J809" s="8"/>
      <c r="K809" s="9"/>
      <c r="L809" s="94"/>
      <c r="M809" s="94"/>
      <c r="N809" s="94"/>
      <c r="O809" s="94"/>
      <c r="P809" s="94"/>
      <c r="Q809" s="94"/>
      <c r="R809" s="94"/>
      <c r="S809" s="94"/>
      <c r="T809" s="94"/>
      <c r="U809" s="94"/>
      <c r="V809" s="94"/>
      <c r="W809" s="94"/>
      <c r="X809" s="94"/>
      <c r="Y809" s="94"/>
      <c r="Z809" s="94"/>
      <c r="AA809" s="94"/>
      <c r="AB809" s="94"/>
      <c r="AC809" s="94"/>
      <c r="AD809" s="94"/>
      <c r="AE809" s="94"/>
    </row>
    <row r="810" spans="1:31" s="61" customFormat="1" x14ac:dyDescent="0.25">
      <c r="A810" s="57"/>
      <c r="E810" s="97"/>
      <c r="F810" s="98"/>
      <c r="G810" s="97"/>
      <c r="H810" s="98"/>
      <c r="I810" s="8"/>
      <c r="J810" s="8"/>
      <c r="K810" s="9"/>
      <c r="L810" s="94"/>
      <c r="M810" s="94"/>
      <c r="N810" s="94"/>
      <c r="O810" s="94"/>
      <c r="P810" s="94"/>
      <c r="Q810" s="94"/>
      <c r="R810" s="94"/>
      <c r="S810" s="94"/>
      <c r="T810" s="94"/>
      <c r="U810" s="94"/>
      <c r="V810" s="94"/>
      <c r="W810" s="94"/>
      <c r="X810" s="94"/>
      <c r="Y810" s="94"/>
      <c r="Z810" s="94"/>
      <c r="AA810" s="94"/>
      <c r="AB810" s="94"/>
      <c r="AC810" s="94"/>
      <c r="AD810" s="94"/>
      <c r="AE810" s="94"/>
    </row>
    <row r="811" spans="1:31" s="61" customFormat="1" x14ac:dyDescent="0.25">
      <c r="A811" s="57"/>
      <c r="E811" s="97"/>
      <c r="F811" s="98"/>
      <c r="G811" s="97"/>
      <c r="H811" s="98"/>
      <c r="I811" s="8"/>
      <c r="J811" s="8"/>
      <c r="K811" s="9"/>
      <c r="L811" s="94"/>
      <c r="M811" s="94"/>
      <c r="N811" s="94"/>
      <c r="O811" s="94"/>
      <c r="P811" s="94"/>
      <c r="Q811" s="94"/>
      <c r="R811" s="94"/>
      <c r="S811" s="94"/>
      <c r="T811" s="94"/>
      <c r="U811" s="94"/>
      <c r="V811" s="94"/>
      <c r="W811" s="94"/>
      <c r="X811" s="94"/>
      <c r="Y811" s="94"/>
      <c r="Z811" s="94"/>
      <c r="AA811" s="94"/>
      <c r="AB811" s="94"/>
      <c r="AC811" s="94"/>
      <c r="AD811" s="94"/>
      <c r="AE811" s="94"/>
    </row>
    <row r="812" spans="1:31" s="61" customFormat="1" x14ac:dyDescent="0.25">
      <c r="A812" s="57"/>
      <c r="E812" s="97"/>
      <c r="F812" s="98"/>
      <c r="G812" s="97"/>
      <c r="H812" s="98"/>
      <c r="I812" s="8"/>
      <c r="J812" s="8"/>
      <c r="K812" s="9"/>
      <c r="L812" s="94"/>
      <c r="M812" s="94"/>
      <c r="N812" s="94"/>
      <c r="O812" s="94"/>
      <c r="P812" s="94"/>
      <c r="Q812" s="94"/>
      <c r="R812" s="94"/>
      <c r="S812" s="94"/>
      <c r="T812" s="94"/>
      <c r="U812" s="94"/>
      <c r="V812" s="94"/>
      <c r="W812" s="94"/>
      <c r="X812" s="94"/>
      <c r="Y812" s="94"/>
      <c r="Z812" s="94"/>
      <c r="AA812" s="94"/>
      <c r="AB812" s="94"/>
      <c r="AC812" s="94"/>
      <c r="AD812" s="94"/>
      <c r="AE812" s="94"/>
    </row>
    <row r="813" spans="1:31" s="61" customFormat="1" x14ac:dyDescent="0.25">
      <c r="A813" s="57"/>
      <c r="E813" s="97"/>
      <c r="F813" s="98"/>
      <c r="G813" s="97"/>
      <c r="H813" s="98"/>
      <c r="I813" s="8"/>
      <c r="J813" s="8"/>
      <c r="K813" s="9"/>
      <c r="L813" s="94"/>
      <c r="M813" s="94"/>
      <c r="N813" s="94"/>
      <c r="O813" s="94"/>
      <c r="P813" s="94"/>
      <c r="Q813" s="94"/>
      <c r="R813" s="94"/>
      <c r="S813" s="94"/>
      <c r="T813" s="94"/>
      <c r="U813" s="94"/>
      <c r="V813" s="94"/>
      <c r="W813" s="94"/>
      <c r="X813" s="94"/>
      <c r="Y813" s="94"/>
      <c r="Z813" s="94"/>
      <c r="AA813" s="94"/>
      <c r="AB813" s="94"/>
      <c r="AC813" s="94"/>
      <c r="AD813" s="94"/>
      <c r="AE813" s="94"/>
    </row>
    <row r="814" spans="1:31" s="61" customFormat="1" x14ac:dyDescent="0.25">
      <c r="A814" s="57"/>
      <c r="E814" s="97"/>
      <c r="F814" s="98"/>
      <c r="G814" s="97"/>
      <c r="H814" s="98"/>
      <c r="I814" s="8"/>
      <c r="J814" s="8"/>
      <c r="K814" s="9"/>
      <c r="L814" s="94"/>
      <c r="M814" s="94"/>
      <c r="N814" s="94"/>
      <c r="O814" s="94"/>
      <c r="P814" s="94"/>
      <c r="Q814" s="94"/>
      <c r="R814" s="94"/>
      <c r="S814" s="94"/>
      <c r="T814" s="94"/>
      <c r="U814" s="94"/>
      <c r="V814" s="94"/>
      <c r="W814" s="94"/>
      <c r="X814" s="94"/>
      <c r="Y814" s="94"/>
      <c r="Z814" s="94"/>
      <c r="AA814" s="94"/>
      <c r="AB814" s="94"/>
      <c r="AC814" s="94"/>
      <c r="AD814" s="94"/>
      <c r="AE814" s="94"/>
    </row>
    <row r="815" spans="1:31" s="61" customFormat="1" x14ac:dyDescent="0.25">
      <c r="A815" s="57"/>
      <c r="E815" s="97"/>
      <c r="F815" s="98"/>
      <c r="G815" s="97"/>
      <c r="H815" s="98"/>
      <c r="I815" s="8"/>
      <c r="J815" s="8"/>
      <c r="K815" s="9"/>
      <c r="L815" s="94"/>
      <c r="M815" s="94"/>
      <c r="N815" s="94"/>
      <c r="O815" s="94"/>
      <c r="P815" s="94"/>
      <c r="Q815" s="94"/>
      <c r="R815" s="94"/>
      <c r="S815" s="94"/>
      <c r="T815" s="94"/>
      <c r="U815" s="94"/>
      <c r="V815" s="94"/>
      <c r="W815" s="94"/>
      <c r="X815" s="94"/>
      <c r="Y815" s="94"/>
      <c r="Z815" s="94"/>
      <c r="AA815" s="94"/>
      <c r="AB815" s="94"/>
      <c r="AC815" s="94"/>
      <c r="AD815" s="94"/>
      <c r="AE815" s="94"/>
    </row>
    <row r="816" spans="1:31" s="61" customFormat="1" x14ac:dyDescent="0.25">
      <c r="A816" s="57"/>
      <c r="E816" s="97"/>
      <c r="F816" s="98"/>
      <c r="G816" s="97"/>
      <c r="H816" s="98"/>
      <c r="I816" s="8"/>
      <c r="J816" s="8"/>
      <c r="K816" s="9"/>
      <c r="L816" s="94"/>
      <c r="M816" s="94"/>
      <c r="N816" s="94"/>
      <c r="O816" s="94"/>
      <c r="P816" s="94"/>
      <c r="Q816" s="94"/>
      <c r="R816" s="94"/>
      <c r="S816" s="94"/>
      <c r="T816" s="94"/>
      <c r="U816" s="94"/>
      <c r="V816" s="94"/>
      <c r="W816" s="94"/>
      <c r="X816" s="94"/>
      <c r="Y816" s="94"/>
      <c r="Z816" s="94"/>
      <c r="AA816" s="94"/>
      <c r="AB816" s="94"/>
      <c r="AC816" s="94"/>
      <c r="AD816" s="94"/>
      <c r="AE816" s="94"/>
    </row>
    <row r="817" spans="1:31" s="61" customFormat="1" x14ac:dyDescent="0.25">
      <c r="A817" s="57"/>
      <c r="E817" s="97"/>
      <c r="F817" s="98"/>
      <c r="G817" s="97"/>
      <c r="H817" s="98"/>
      <c r="I817" s="8"/>
      <c r="J817" s="8"/>
      <c r="K817" s="9"/>
      <c r="L817" s="94"/>
      <c r="M817" s="94"/>
      <c r="N817" s="94"/>
      <c r="O817" s="94"/>
      <c r="P817" s="94"/>
      <c r="Q817" s="94"/>
      <c r="R817" s="94"/>
      <c r="S817" s="94"/>
      <c r="T817" s="94"/>
      <c r="U817" s="94"/>
      <c r="V817" s="94"/>
      <c r="W817" s="94"/>
      <c r="X817" s="94"/>
      <c r="Y817" s="94"/>
      <c r="Z817" s="94"/>
      <c r="AA817" s="94"/>
      <c r="AB817" s="94"/>
      <c r="AC817" s="94"/>
      <c r="AD817" s="94"/>
      <c r="AE817" s="94"/>
    </row>
    <row r="818" spans="1:31" s="61" customFormat="1" x14ac:dyDescent="0.25">
      <c r="A818" s="57"/>
      <c r="E818" s="97"/>
      <c r="F818" s="98"/>
      <c r="G818" s="97"/>
      <c r="H818" s="98"/>
      <c r="I818" s="8"/>
      <c r="J818" s="8"/>
      <c r="K818" s="9"/>
      <c r="L818" s="94"/>
      <c r="M818" s="94"/>
      <c r="N818" s="94"/>
      <c r="O818" s="94"/>
      <c r="P818" s="94"/>
      <c r="Q818" s="94"/>
      <c r="R818" s="94"/>
      <c r="S818" s="94"/>
      <c r="T818" s="94"/>
      <c r="U818" s="94"/>
      <c r="V818" s="94"/>
      <c r="W818" s="94"/>
      <c r="X818" s="94"/>
      <c r="Y818" s="94"/>
      <c r="Z818" s="94"/>
      <c r="AA818" s="94"/>
      <c r="AB818" s="94"/>
      <c r="AC818" s="94"/>
      <c r="AD818" s="94"/>
      <c r="AE818" s="94"/>
    </row>
    <row r="819" spans="1:31" s="61" customFormat="1" x14ac:dyDescent="0.25">
      <c r="A819" s="57"/>
      <c r="E819" s="97"/>
      <c r="F819" s="98"/>
      <c r="G819" s="97"/>
      <c r="H819" s="98"/>
      <c r="I819" s="8"/>
      <c r="J819" s="8"/>
      <c r="K819" s="9"/>
      <c r="L819" s="94"/>
      <c r="M819" s="94"/>
      <c r="N819" s="94"/>
      <c r="O819" s="94"/>
      <c r="P819" s="94"/>
      <c r="Q819" s="94"/>
      <c r="R819" s="94"/>
      <c r="S819" s="94"/>
      <c r="T819" s="94"/>
      <c r="U819" s="94"/>
      <c r="V819" s="94"/>
      <c r="W819" s="94"/>
      <c r="X819" s="94"/>
      <c r="Y819" s="94"/>
      <c r="Z819" s="94"/>
      <c r="AA819" s="94"/>
      <c r="AB819" s="94"/>
      <c r="AC819" s="94"/>
      <c r="AD819" s="94"/>
      <c r="AE819" s="94"/>
    </row>
    <row r="820" spans="1:31" s="61" customFormat="1" x14ac:dyDescent="0.25">
      <c r="A820" s="57"/>
      <c r="E820" s="97"/>
      <c r="F820" s="98"/>
      <c r="G820" s="97"/>
      <c r="H820" s="98"/>
      <c r="I820" s="8"/>
      <c r="J820" s="8"/>
      <c r="K820" s="9"/>
      <c r="L820" s="94"/>
      <c r="M820" s="94"/>
      <c r="N820" s="94"/>
      <c r="O820" s="94"/>
      <c r="P820" s="94"/>
      <c r="Q820" s="94"/>
      <c r="R820" s="94"/>
      <c r="S820" s="94"/>
      <c r="T820" s="94"/>
      <c r="U820" s="94"/>
      <c r="V820" s="94"/>
      <c r="W820" s="94"/>
      <c r="X820" s="94"/>
      <c r="Y820" s="94"/>
      <c r="Z820" s="94"/>
      <c r="AA820" s="94"/>
      <c r="AB820" s="94"/>
      <c r="AC820" s="94"/>
      <c r="AD820" s="94"/>
      <c r="AE820" s="94"/>
    </row>
    <row r="821" spans="1:31" s="61" customFormat="1" x14ac:dyDescent="0.25">
      <c r="A821" s="57"/>
      <c r="E821" s="97"/>
      <c r="F821" s="98"/>
      <c r="G821" s="97"/>
      <c r="H821" s="98"/>
      <c r="I821" s="8"/>
      <c r="J821" s="8"/>
      <c r="K821" s="9"/>
      <c r="L821" s="94"/>
      <c r="M821" s="94"/>
      <c r="N821" s="94"/>
      <c r="O821" s="94"/>
      <c r="P821" s="94"/>
      <c r="Q821" s="94"/>
      <c r="R821" s="94"/>
      <c r="S821" s="94"/>
      <c r="T821" s="94"/>
      <c r="U821" s="94"/>
      <c r="V821" s="94"/>
      <c r="W821" s="94"/>
      <c r="X821" s="94"/>
      <c r="Y821" s="94"/>
      <c r="Z821" s="94"/>
      <c r="AA821" s="94"/>
      <c r="AB821" s="94"/>
      <c r="AC821" s="94"/>
      <c r="AD821" s="94"/>
      <c r="AE821" s="94"/>
    </row>
    <row r="822" spans="1:31" s="61" customFormat="1" x14ac:dyDescent="0.25">
      <c r="A822" s="57"/>
      <c r="E822" s="97"/>
      <c r="F822" s="98"/>
      <c r="G822" s="97"/>
      <c r="H822" s="98"/>
      <c r="I822" s="8"/>
      <c r="J822" s="8"/>
      <c r="K822" s="9"/>
      <c r="L822" s="94"/>
      <c r="M822" s="94"/>
      <c r="N822" s="94"/>
      <c r="O822" s="94"/>
      <c r="P822" s="94"/>
      <c r="Q822" s="94"/>
      <c r="R822" s="94"/>
      <c r="S822" s="94"/>
      <c r="T822" s="94"/>
      <c r="U822" s="94"/>
      <c r="V822" s="94"/>
      <c r="W822" s="94"/>
      <c r="X822" s="94"/>
      <c r="Y822" s="94"/>
      <c r="Z822" s="94"/>
      <c r="AA822" s="94"/>
      <c r="AB822" s="94"/>
      <c r="AC822" s="94"/>
      <c r="AD822" s="94"/>
      <c r="AE822" s="94"/>
    </row>
    <row r="823" spans="1:31" s="61" customFormat="1" x14ac:dyDescent="0.25">
      <c r="A823" s="57"/>
      <c r="E823" s="97"/>
      <c r="F823" s="98"/>
      <c r="G823" s="97"/>
      <c r="H823" s="98"/>
      <c r="I823" s="8"/>
      <c r="J823" s="8"/>
      <c r="K823" s="9"/>
      <c r="L823" s="94"/>
      <c r="M823" s="94"/>
      <c r="N823" s="94"/>
      <c r="O823" s="94"/>
      <c r="P823" s="94"/>
      <c r="Q823" s="94"/>
      <c r="R823" s="94"/>
      <c r="S823" s="94"/>
      <c r="T823" s="94"/>
      <c r="U823" s="94"/>
      <c r="V823" s="94"/>
      <c r="W823" s="94"/>
      <c r="X823" s="94"/>
      <c r="Y823" s="94"/>
      <c r="Z823" s="94"/>
      <c r="AA823" s="94"/>
      <c r="AB823" s="94"/>
      <c r="AC823" s="94"/>
      <c r="AD823" s="94"/>
      <c r="AE823" s="94"/>
    </row>
    <row r="824" spans="1:31" s="61" customFormat="1" x14ac:dyDescent="0.25">
      <c r="A824" s="57"/>
      <c r="E824" s="97"/>
      <c r="F824" s="98"/>
      <c r="G824" s="97"/>
      <c r="H824" s="98"/>
      <c r="I824" s="8"/>
      <c r="J824" s="8"/>
      <c r="K824" s="9"/>
      <c r="L824" s="94"/>
      <c r="M824" s="94"/>
      <c r="N824" s="94"/>
      <c r="O824" s="94"/>
      <c r="P824" s="94"/>
      <c r="Q824" s="94"/>
      <c r="R824" s="94"/>
      <c r="S824" s="94"/>
      <c r="T824" s="94"/>
      <c r="U824" s="94"/>
      <c r="V824" s="94"/>
      <c r="W824" s="94"/>
      <c r="X824" s="94"/>
      <c r="Y824" s="94"/>
      <c r="Z824" s="94"/>
      <c r="AA824" s="94"/>
      <c r="AB824" s="94"/>
      <c r="AC824" s="94"/>
      <c r="AD824" s="94"/>
      <c r="AE824" s="94"/>
    </row>
    <row r="825" spans="1:31" s="61" customFormat="1" x14ac:dyDescent="0.25">
      <c r="A825" s="57"/>
      <c r="E825" s="97"/>
      <c r="F825" s="98"/>
      <c r="G825" s="97"/>
      <c r="H825" s="98"/>
      <c r="I825" s="8"/>
      <c r="J825" s="8"/>
      <c r="K825" s="9"/>
      <c r="L825" s="94"/>
      <c r="M825" s="94"/>
      <c r="N825" s="94"/>
      <c r="O825" s="94"/>
      <c r="P825" s="94"/>
      <c r="Q825" s="94"/>
      <c r="R825" s="94"/>
      <c r="S825" s="94"/>
      <c r="T825" s="94"/>
      <c r="U825" s="94"/>
      <c r="V825" s="94"/>
      <c r="W825" s="94"/>
      <c r="X825" s="94"/>
      <c r="Y825" s="94"/>
      <c r="Z825" s="94"/>
      <c r="AA825" s="94"/>
      <c r="AB825" s="94"/>
      <c r="AC825" s="94"/>
      <c r="AD825" s="94"/>
      <c r="AE825" s="94"/>
    </row>
    <row r="826" spans="1:31" s="61" customFormat="1" x14ac:dyDescent="0.25">
      <c r="A826" s="57"/>
      <c r="E826" s="97"/>
      <c r="F826" s="98"/>
      <c r="G826" s="97"/>
      <c r="H826" s="98"/>
      <c r="I826" s="8"/>
      <c r="J826" s="8"/>
      <c r="K826" s="9"/>
      <c r="L826" s="94"/>
      <c r="M826" s="94"/>
      <c r="N826" s="94"/>
      <c r="O826" s="94"/>
      <c r="P826" s="94"/>
      <c r="Q826" s="94"/>
      <c r="R826" s="94"/>
      <c r="S826" s="94"/>
      <c r="T826" s="94"/>
      <c r="U826" s="94"/>
      <c r="V826" s="94"/>
      <c r="W826" s="94"/>
      <c r="X826" s="94"/>
      <c r="Y826" s="94"/>
      <c r="Z826" s="94"/>
      <c r="AA826" s="94"/>
      <c r="AB826" s="94"/>
      <c r="AC826" s="94"/>
      <c r="AD826" s="94"/>
      <c r="AE826" s="94"/>
    </row>
    <row r="827" spans="1:31" s="61" customFormat="1" x14ac:dyDescent="0.25">
      <c r="A827" s="57"/>
      <c r="E827" s="97"/>
      <c r="F827" s="98"/>
      <c r="G827" s="97"/>
      <c r="H827" s="98"/>
      <c r="I827" s="8"/>
      <c r="J827" s="8"/>
      <c r="K827" s="9"/>
      <c r="L827" s="94"/>
      <c r="M827" s="94"/>
      <c r="N827" s="94"/>
      <c r="O827" s="94"/>
      <c r="P827" s="94"/>
      <c r="Q827" s="94"/>
      <c r="R827" s="94"/>
      <c r="S827" s="94"/>
      <c r="T827" s="94"/>
      <c r="U827" s="94"/>
      <c r="V827" s="94"/>
      <c r="W827" s="94"/>
      <c r="X827" s="94"/>
      <c r="Y827" s="94"/>
      <c r="Z827" s="94"/>
      <c r="AA827" s="94"/>
      <c r="AB827" s="94"/>
      <c r="AC827" s="94"/>
      <c r="AD827" s="94"/>
      <c r="AE827" s="94"/>
    </row>
    <row r="828" spans="1:31" s="61" customFormat="1" x14ac:dyDescent="0.25">
      <c r="A828" s="57"/>
      <c r="E828" s="97"/>
      <c r="F828" s="98"/>
      <c r="G828" s="97"/>
      <c r="H828" s="98"/>
      <c r="I828" s="8"/>
      <c r="J828" s="8"/>
      <c r="K828" s="9"/>
      <c r="L828" s="94"/>
      <c r="M828" s="94"/>
      <c r="N828" s="94"/>
      <c r="O828" s="94"/>
      <c r="P828" s="94"/>
      <c r="Q828" s="94"/>
      <c r="R828" s="94"/>
      <c r="S828" s="94"/>
      <c r="T828" s="94"/>
      <c r="U828" s="94"/>
      <c r="V828" s="94"/>
      <c r="W828" s="94"/>
      <c r="X828" s="94"/>
      <c r="Y828" s="94"/>
      <c r="Z828" s="94"/>
      <c r="AA828" s="94"/>
      <c r="AB828" s="94"/>
      <c r="AC828" s="94"/>
      <c r="AD828" s="94"/>
      <c r="AE828" s="94"/>
    </row>
    <row r="829" spans="1:31" s="61" customFormat="1" x14ac:dyDescent="0.25">
      <c r="A829" s="57"/>
      <c r="E829" s="97"/>
      <c r="F829" s="98"/>
      <c r="G829" s="97"/>
      <c r="H829" s="98"/>
      <c r="I829" s="8"/>
      <c r="J829" s="8"/>
      <c r="K829" s="9"/>
      <c r="L829" s="94"/>
      <c r="M829" s="94"/>
      <c r="N829" s="94"/>
      <c r="O829" s="94"/>
      <c r="P829" s="94"/>
      <c r="Q829" s="94"/>
      <c r="R829" s="94"/>
      <c r="S829" s="94"/>
      <c r="T829" s="94"/>
      <c r="U829" s="94"/>
      <c r="V829" s="94"/>
      <c r="W829" s="94"/>
      <c r="X829" s="94"/>
      <c r="Y829" s="94"/>
      <c r="Z829" s="94"/>
      <c r="AA829" s="94"/>
      <c r="AB829" s="94"/>
      <c r="AC829" s="94"/>
      <c r="AD829" s="94"/>
      <c r="AE829" s="94"/>
    </row>
    <row r="830" spans="1:31" s="61" customFormat="1" x14ac:dyDescent="0.25">
      <c r="A830" s="57"/>
      <c r="E830" s="97"/>
      <c r="F830" s="98"/>
      <c r="G830" s="97"/>
      <c r="H830" s="98"/>
      <c r="I830" s="8"/>
      <c r="J830" s="8"/>
      <c r="K830" s="9"/>
      <c r="L830" s="94"/>
      <c r="M830" s="94"/>
      <c r="N830" s="94"/>
      <c r="O830" s="94"/>
      <c r="P830" s="94"/>
      <c r="Q830" s="94"/>
      <c r="R830" s="94"/>
      <c r="S830" s="94"/>
      <c r="T830" s="94"/>
      <c r="U830" s="94"/>
      <c r="V830" s="94"/>
      <c r="W830" s="94"/>
      <c r="X830" s="94"/>
      <c r="Y830" s="94"/>
      <c r="Z830" s="94"/>
      <c r="AA830" s="94"/>
      <c r="AB830" s="94"/>
      <c r="AC830" s="94"/>
      <c r="AD830" s="94"/>
      <c r="AE830" s="94"/>
    </row>
    <row r="831" spans="1:31" s="61" customFormat="1" x14ac:dyDescent="0.25">
      <c r="A831" s="57"/>
      <c r="E831" s="97"/>
      <c r="F831" s="98"/>
      <c r="G831" s="97"/>
      <c r="H831" s="98"/>
      <c r="I831" s="8"/>
      <c r="J831" s="8"/>
      <c r="K831" s="9"/>
      <c r="L831" s="94"/>
      <c r="M831" s="94"/>
      <c r="N831" s="94"/>
      <c r="O831" s="94"/>
      <c r="P831" s="94"/>
      <c r="Q831" s="94"/>
      <c r="R831" s="94"/>
      <c r="S831" s="94"/>
      <c r="T831" s="94"/>
      <c r="U831" s="94"/>
      <c r="V831" s="94"/>
      <c r="W831" s="94"/>
      <c r="X831" s="94"/>
      <c r="Y831" s="94"/>
      <c r="Z831" s="94"/>
      <c r="AA831" s="94"/>
      <c r="AB831" s="94"/>
      <c r="AC831" s="94"/>
      <c r="AD831" s="94"/>
      <c r="AE831" s="94"/>
    </row>
    <row r="832" spans="1:31" s="61" customFormat="1" x14ac:dyDescent="0.25">
      <c r="A832" s="57"/>
      <c r="E832" s="97"/>
      <c r="F832" s="98"/>
      <c r="G832" s="97"/>
      <c r="H832" s="98"/>
      <c r="I832" s="8"/>
      <c r="J832" s="8"/>
      <c r="K832" s="9"/>
      <c r="L832" s="94"/>
      <c r="M832" s="94"/>
      <c r="N832" s="94"/>
      <c r="O832" s="94"/>
      <c r="P832" s="94"/>
      <c r="Q832" s="94"/>
      <c r="R832" s="94"/>
      <c r="S832" s="94"/>
      <c r="T832" s="94"/>
      <c r="U832" s="94"/>
      <c r="V832" s="94"/>
      <c r="W832" s="94"/>
      <c r="X832" s="94"/>
      <c r="Y832" s="94"/>
      <c r="Z832" s="94"/>
      <c r="AA832" s="94"/>
      <c r="AB832" s="94"/>
      <c r="AC832" s="94"/>
      <c r="AD832" s="94"/>
      <c r="AE832" s="94"/>
    </row>
    <row r="833" spans="1:31" s="61" customFormat="1" x14ac:dyDescent="0.25">
      <c r="A833" s="57"/>
      <c r="E833" s="97"/>
      <c r="F833" s="98"/>
      <c r="G833" s="97"/>
      <c r="H833" s="98"/>
      <c r="I833" s="8"/>
      <c r="J833" s="8"/>
      <c r="K833" s="9"/>
      <c r="L833" s="94"/>
      <c r="M833" s="94"/>
      <c r="N833" s="94"/>
      <c r="O833" s="94"/>
      <c r="P833" s="94"/>
      <c r="Q833" s="94"/>
      <c r="R833" s="94"/>
      <c r="S833" s="94"/>
      <c r="T833" s="94"/>
      <c r="U833" s="94"/>
      <c r="V833" s="94"/>
      <c r="W833" s="94"/>
      <c r="X833" s="94"/>
      <c r="Y833" s="94"/>
      <c r="Z833" s="94"/>
      <c r="AA833" s="94"/>
      <c r="AB833" s="94"/>
      <c r="AC833" s="94"/>
      <c r="AD833" s="94"/>
      <c r="AE833" s="94"/>
    </row>
    <row r="834" spans="1:31" s="61" customFormat="1" x14ac:dyDescent="0.25">
      <c r="A834" s="57"/>
      <c r="E834" s="97"/>
      <c r="F834" s="98"/>
      <c r="G834" s="97"/>
      <c r="H834" s="98"/>
      <c r="I834" s="8"/>
      <c r="J834" s="8"/>
      <c r="K834" s="9"/>
      <c r="L834" s="94"/>
      <c r="M834" s="94"/>
      <c r="N834" s="94"/>
      <c r="O834" s="94"/>
      <c r="P834" s="94"/>
      <c r="Q834" s="94"/>
      <c r="R834" s="94"/>
      <c r="S834" s="94"/>
      <c r="T834" s="94"/>
      <c r="U834" s="94"/>
      <c r="V834" s="94"/>
      <c r="W834" s="94"/>
      <c r="X834" s="94"/>
      <c r="Y834" s="94"/>
      <c r="Z834" s="94"/>
      <c r="AA834" s="94"/>
      <c r="AB834" s="94"/>
      <c r="AC834" s="94"/>
      <c r="AD834" s="94"/>
      <c r="AE834" s="94"/>
    </row>
    <row r="835" spans="1:31" s="61" customFormat="1" x14ac:dyDescent="0.25">
      <c r="A835" s="57"/>
      <c r="E835" s="97"/>
      <c r="F835" s="98"/>
      <c r="G835" s="97"/>
      <c r="H835" s="98"/>
      <c r="I835" s="8"/>
      <c r="J835" s="8"/>
      <c r="K835" s="9"/>
      <c r="L835" s="94"/>
      <c r="M835" s="94"/>
      <c r="N835" s="94"/>
      <c r="O835" s="94"/>
      <c r="P835" s="94"/>
      <c r="Q835" s="94"/>
      <c r="R835" s="94"/>
      <c r="S835" s="94"/>
      <c r="T835" s="94"/>
      <c r="U835" s="94"/>
      <c r="V835" s="94"/>
      <c r="W835" s="94"/>
      <c r="X835" s="94"/>
      <c r="Y835" s="94"/>
      <c r="Z835" s="94"/>
      <c r="AA835" s="94"/>
      <c r="AB835" s="94"/>
      <c r="AC835" s="94"/>
      <c r="AD835" s="94"/>
      <c r="AE835" s="94"/>
    </row>
    <row r="836" spans="1:31" s="61" customFormat="1" x14ac:dyDescent="0.25">
      <c r="A836" s="57"/>
      <c r="E836" s="97"/>
      <c r="F836" s="98"/>
      <c r="G836" s="97"/>
      <c r="H836" s="98"/>
      <c r="I836" s="8"/>
      <c r="J836" s="8"/>
      <c r="K836" s="9"/>
      <c r="L836" s="94"/>
      <c r="M836" s="94"/>
      <c r="N836" s="94"/>
      <c r="O836" s="94"/>
      <c r="P836" s="94"/>
      <c r="Q836" s="94"/>
      <c r="R836" s="94"/>
      <c r="S836" s="94"/>
      <c r="T836" s="94"/>
      <c r="U836" s="94"/>
      <c r="V836" s="94"/>
      <c r="W836" s="94"/>
      <c r="X836" s="94"/>
      <c r="Y836" s="94"/>
      <c r="Z836" s="94"/>
      <c r="AA836" s="94"/>
      <c r="AB836" s="94"/>
      <c r="AC836" s="94"/>
      <c r="AD836" s="94"/>
      <c r="AE836" s="94"/>
    </row>
    <row r="837" spans="1:31" s="61" customFormat="1" x14ac:dyDescent="0.25">
      <c r="A837" s="57"/>
      <c r="E837" s="97"/>
      <c r="F837" s="98"/>
      <c r="G837" s="97"/>
      <c r="H837" s="98"/>
      <c r="I837" s="8"/>
      <c r="J837" s="8"/>
      <c r="K837" s="9"/>
      <c r="L837" s="94"/>
      <c r="M837" s="94"/>
      <c r="N837" s="94"/>
      <c r="O837" s="94"/>
      <c r="P837" s="94"/>
      <c r="Q837" s="94"/>
      <c r="R837" s="94"/>
      <c r="S837" s="94"/>
      <c r="T837" s="94"/>
      <c r="U837" s="94"/>
      <c r="V837" s="94"/>
      <c r="W837" s="94"/>
      <c r="X837" s="94"/>
      <c r="Y837" s="94"/>
      <c r="Z837" s="94"/>
      <c r="AA837" s="94"/>
      <c r="AB837" s="94"/>
      <c r="AC837" s="94"/>
      <c r="AD837" s="94"/>
      <c r="AE837" s="94"/>
    </row>
    <row r="838" spans="1:31" s="61" customFormat="1" x14ac:dyDescent="0.25">
      <c r="A838" s="57"/>
      <c r="E838" s="97"/>
      <c r="F838" s="98"/>
      <c r="G838" s="97"/>
      <c r="H838" s="98"/>
      <c r="I838" s="8"/>
      <c r="J838" s="8"/>
      <c r="K838" s="9"/>
      <c r="L838" s="94"/>
      <c r="M838" s="94"/>
      <c r="N838" s="94"/>
      <c r="O838" s="94"/>
      <c r="P838" s="94"/>
      <c r="Q838" s="94"/>
      <c r="R838" s="94"/>
      <c r="S838" s="94"/>
      <c r="T838" s="94"/>
      <c r="U838" s="94"/>
      <c r="V838" s="94"/>
      <c r="W838" s="94"/>
      <c r="X838" s="94"/>
      <c r="Y838" s="94"/>
      <c r="Z838" s="94"/>
      <c r="AA838" s="94"/>
      <c r="AB838" s="94"/>
      <c r="AC838" s="94"/>
      <c r="AD838" s="94"/>
      <c r="AE838" s="94"/>
    </row>
    <row r="839" spans="1:31" s="61" customFormat="1" x14ac:dyDescent="0.25">
      <c r="A839" s="57"/>
      <c r="E839" s="97"/>
      <c r="F839" s="98"/>
      <c r="G839" s="97"/>
      <c r="H839" s="98"/>
      <c r="I839" s="8"/>
      <c r="J839" s="8"/>
      <c r="K839" s="9"/>
      <c r="L839" s="94"/>
      <c r="M839" s="94"/>
      <c r="N839" s="94"/>
      <c r="O839" s="94"/>
      <c r="P839" s="94"/>
      <c r="Q839" s="94"/>
      <c r="R839" s="94"/>
      <c r="S839" s="94"/>
      <c r="T839" s="94"/>
      <c r="U839" s="94"/>
      <c r="V839" s="94"/>
      <c r="W839" s="94"/>
      <c r="X839" s="94"/>
      <c r="Y839" s="94"/>
      <c r="Z839" s="94"/>
      <c r="AA839" s="94"/>
      <c r="AB839" s="94"/>
      <c r="AC839" s="94"/>
      <c r="AD839" s="94"/>
      <c r="AE839" s="94"/>
    </row>
    <row r="840" spans="1:31" s="61" customFormat="1" x14ac:dyDescent="0.25">
      <c r="A840" s="57"/>
      <c r="E840" s="97"/>
      <c r="F840" s="98"/>
      <c r="G840" s="97"/>
      <c r="H840" s="98"/>
      <c r="I840" s="8"/>
      <c r="J840" s="8"/>
      <c r="K840" s="9"/>
      <c r="L840" s="94"/>
      <c r="M840" s="94"/>
      <c r="N840" s="94"/>
      <c r="O840" s="94"/>
      <c r="P840" s="94"/>
      <c r="Q840" s="94"/>
      <c r="R840" s="94"/>
      <c r="S840" s="94"/>
      <c r="T840" s="94"/>
      <c r="U840" s="94"/>
      <c r="V840" s="94"/>
      <c r="W840" s="94"/>
      <c r="X840" s="94"/>
      <c r="Y840" s="94"/>
      <c r="Z840" s="94"/>
      <c r="AA840" s="94"/>
      <c r="AB840" s="94"/>
      <c r="AC840" s="94"/>
      <c r="AD840" s="94"/>
      <c r="AE840" s="94"/>
    </row>
    <row r="841" spans="1:31" s="61" customFormat="1" x14ac:dyDescent="0.25">
      <c r="A841" s="57"/>
      <c r="E841" s="97"/>
      <c r="F841" s="98"/>
      <c r="G841" s="97"/>
      <c r="H841" s="98"/>
      <c r="I841" s="8"/>
      <c r="J841" s="8"/>
      <c r="K841" s="9"/>
      <c r="L841" s="94"/>
      <c r="M841" s="94"/>
      <c r="N841" s="94"/>
      <c r="O841" s="94"/>
      <c r="P841" s="94"/>
      <c r="Q841" s="94"/>
      <c r="R841" s="94"/>
      <c r="S841" s="94"/>
      <c r="T841" s="94"/>
      <c r="U841" s="94"/>
      <c r="V841" s="94"/>
      <c r="W841" s="94"/>
      <c r="X841" s="94"/>
      <c r="Y841" s="94"/>
      <c r="Z841" s="94"/>
      <c r="AA841" s="94"/>
      <c r="AB841" s="94"/>
      <c r="AC841" s="94"/>
      <c r="AD841" s="94"/>
      <c r="AE841" s="94"/>
    </row>
    <row r="842" spans="1:31" s="61" customFormat="1" x14ac:dyDescent="0.25">
      <c r="A842" s="57"/>
      <c r="E842" s="97"/>
      <c r="F842" s="98"/>
      <c r="G842" s="97"/>
      <c r="H842" s="98"/>
      <c r="I842" s="8"/>
      <c r="J842" s="8"/>
      <c r="K842" s="9"/>
      <c r="L842" s="94"/>
      <c r="M842" s="94"/>
      <c r="N842" s="94"/>
      <c r="O842" s="94"/>
      <c r="P842" s="94"/>
      <c r="Q842" s="94"/>
      <c r="R842" s="94"/>
      <c r="S842" s="94"/>
      <c r="T842" s="94"/>
      <c r="U842" s="94"/>
      <c r="V842" s="94"/>
      <c r="W842" s="94"/>
      <c r="X842" s="94"/>
      <c r="Y842" s="94"/>
      <c r="Z842" s="94"/>
      <c r="AA842" s="94"/>
      <c r="AB842" s="94"/>
      <c r="AC842" s="94"/>
      <c r="AD842" s="94"/>
      <c r="AE842" s="94"/>
    </row>
    <row r="843" spans="1:31" s="61" customFormat="1" x14ac:dyDescent="0.25">
      <c r="A843" s="57"/>
      <c r="E843" s="97"/>
      <c r="F843" s="98"/>
      <c r="G843" s="97"/>
      <c r="H843" s="98"/>
      <c r="I843" s="8"/>
      <c r="J843" s="8"/>
      <c r="K843" s="9"/>
      <c r="L843" s="94"/>
      <c r="M843" s="94"/>
      <c r="N843" s="94"/>
      <c r="O843" s="94"/>
      <c r="P843" s="94"/>
      <c r="Q843" s="94"/>
      <c r="R843" s="94"/>
      <c r="S843" s="94"/>
      <c r="T843" s="94"/>
      <c r="U843" s="94"/>
      <c r="V843" s="94"/>
      <c r="W843" s="94"/>
      <c r="X843" s="94"/>
      <c r="Y843" s="94"/>
      <c r="Z843" s="94"/>
      <c r="AA843" s="94"/>
      <c r="AB843" s="94"/>
      <c r="AC843" s="94"/>
      <c r="AD843" s="94"/>
      <c r="AE843" s="94"/>
    </row>
    <row r="844" spans="1:31" s="61" customFormat="1" x14ac:dyDescent="0.25">
      <c r="A844" s="57"/>
      <c r="E844" s="97"/>
      <c r="F844" s="98"/>
      <c r="G844" s="97"/>
      <c r="H844" s="98"/>
      <c r="I844" s="8"/>
      <c r="J844" s="8"/>
      <c r="K844" s="9"/>
      <c r="L844" s="94"/>
      <c r="M844" s="94"/>
      <c r="N844" s="94"/>
      <c r="O844" s="94"/>
      <c r="P844" s="94"/>
      <c r="Q844" s="94"/>
      <c r="R844" s="94"/>
      <c r="S844" s="94"/>
      <c r="T844" s="94"/>
      <c r="U844" s="94"/>
      <c r="V844" s="94"/>
      <c r="W844" s="94"/>
      <c r="X844" s="94"/>
      <c r="Y844" s="94"/>
      <c r="Z844" s="94"/>
      <c r="AA844" s="94"/>
      <c r="AB844" s="94"/>
      <c r="AC844" s="94"/>
      <c r="AD844" s="94"/>
      <c r="AE844" s="94"/>
    </row>
    <row r="845" spans="1:31" s="61" customFormat="1" x14ac:dyDescent="0.25">
      <c r="A845" s="57"/>
      <c r="E845" s="97"/>
      <c r="F845" s="98"/>
      <c r="G845" s="97"/>
      <c r="H845" s="98"/>
      <c r="I845" s="8"/>
      <c r="J845" s="8"/>
      <c r="K845" s="9"/>
      <c r="L845" s="94"/>
      <c r="M845" s="94"/>
      <c r="N845" s="94"/>
      <c r="O845" s="94"/>
      <c r="P845" s="94"/>
      <c r="Q845" s="94"/>
      <c r="R845" s="94"/>
      <c r="S845" s="94"/>
      <c r="T845" s="94"/>
      <c r="U845" s="94"/>
      <c r="V845" s="94"/>
      <c r="W845" s="94"/>
      <c r="X845" s="94"/>
      <c r="Y845" s="94"/>
      <c r="Z845" s="94"/>
      <c r="AA845" s="94"/>
      <c r="AB845" s="94"/>
      <c r="AC845" s="94"/>
      <c r="AD845" s="94"/>
      <c r="AE845" s="94"/>
    </row>
    <row r="846" spans="1:31" s="61" customFormat="1" x14ac:dyDescent="0.25">
      <c r="A846" s="57"/>
      <c r="E846" s="97"/>
      <c r="F846" s="98"/>
      <c r="G846" s="97"/>
      <c r="H846" s="98"/>
      <c r="I846" s="8"/>
      <c r="J846" s="8"/>
      <c r="K846" s="9"/>
      <c r="L846" s="94"/>
      <c r="M846" s="94"/>
      <c r="N846" s="94"/>
      <c r="O846" s="94"/>
      <c r="P846" s="94"/>
      <c r="Q846" s="94"/>
      <c r="R846" s="94"/>
      <c r="S846" s="94"/>
      <c r="T846" s="94"/>
      <c r="U846" s="94"/>
      <c r="V846" s="94"/>
      <c r="W846" s="94"/>
      <c r="X846" s="94"/>
      <c r="Y846" s="94"/>
      <c r="Z846" s="94"/>
      <c r="AA846" s="94"/>
      <c r="AB846" s="94"/>
      <c r="AC846" s="94"/>
      <c r="AD846" s="94"/>
      <c r="AE846" s="94"/>
    </row>
    <row r="847" spans="1:31" s="61" customFormat="1" x14ac:dyDescent="0.25">
      <c r="A847" s="57"/>
      <c r="E847" s="97"/>
      <c r="F847" s="98"/>
      <c r="G847" s="97"/>
      <c r="H847" s="98"/>
      <c r="I847" s="8"/>
      <c r="J847" s="8"/>
      <c r="K847" s="9"/>
      <c r="L847" s="94"/>
      <c r="M847" s="94"/>
      <c r="N847" s="94"/>
      <c r="O847" s="94"/>
      <c r="P847" s="94"/>
      <c r="Q847" s="94"/>
      <c r="R847" s="94"/>
      <c r="S847" s="94"/>
      <c r="T847" s="94"/>
      <c r="U847" s="94"/>
      <c r="V847" s="94"/>
      <c r="W847" s="94"/>
      <c r="X847" s="94"/>
      <c r="Y847" s="94"/>
      <c r="Z847" s="94"/>
      <c r="AA847" s="94"/>
      <c r="AB847" s="94"/>
      <c r="AC847" s="94"/>
      <c r="AD847" s="94"/>
      <c r="AE847" s="94"/>
    </row>
    <row r="848" spans="1:31" s="61" customFormat="1" x14ac:dyDescent="0.25">
      <c r="A848" s="57"/>
      <c r="E848" s="97"/>
      <c r="F848" s="98"/>
      <c r="G848" s="97"/>
      <c r="H848" s="98"/>
      <c r="I848" s="8"/>
      <c r="J848" s="8"/>
      <c r="K848" s="9"/>
      <c r="L848" s="94"/>
      <c r="M848" s="94"/>
      <c r="N848" s="94"/>
      <c r="O848" s="94"/>
      <c r="P848" s="94"/>
      <c r="Q848" s="94"/>
      <c r="R848" s="94"/>
      <c r="S848" s="94"/>
      <c r="T848" s="94"/>
      <c r="U848" s="94"/>
      <c r="V848" s="94"/>
      <c r="W848" s="94"/>
      <c r="X848" s="94"/>
      <c r="Y848" s="94"/>
      <c r="Z848" s="94"/>
      <c r="AA848" s="94"/>
      <c r="AB848" s="94"/>
      <c r="AC848" s="94"/>
      <c r="AD848" s="94"/>
      <c r="AE848" s="94"/>
    </row>
    <row r="849" spans="1:31" s="61" customFormat="1" x14ac:dyDescent="0.25">
      <c r="A849" s="57"/>
      <c r="E849" s="97"/>
      <c r="F849" s="98"/>
      <c r="G849" s="97"/>
      <c r="H849" s="98"/>
      <c r="I849" s="8"/>
      <c r="J849" s="8"/>
      <c r="K849" s="9"/>
      <c r="L849" s="94"/>
      <c r="M849" s="94"/>
      <c r="N849" s="94"/>
      <c r="O849" s="94"/>
      <c r="P849" s="94"/>
      <c r="Q849" s="94"/>
      <c r="R849" s="94"/>
      <c r="S849" s="94"/>
      <c r="T849" s="94"/>
      <c r="U849" s="94"/>
      <c r="V849" s="94"/>
      <c r="W849" s="94"/>
      <c r="X849" s="94"/>
      <c r="Y849" s="94"/>
      <c r="Z849" s="94"/>
      <c r="AA849" s="94"/>
      <c r="AB849" s="94"/>
      <c r="AC849" s="94"/>
      <c r="AD849" s="94"/>
      <c r="AE849" s="94"/>
    </row>
    <row r="850" spans="1:31" s="61" customFormat="1" x14ac:dyDescent="0.25">
      <c r="A850" s="57"/>
      <c r="E850" s="97"/>
      <c r="F850" s="98"/>
      <c r="G850" s="97"/>
      <c r="H850" s="98"/>
      <c r="I850" s="8"/>
      <c r="J850" s="8"/>
      <c r="K850" s="9"/>
      <c r="L850" s="94"/>
      <c r="M850" s="94"/>
      <c r="N850" s="94"/>
      <c r="O850" s="94"/>
      <c r="P850" s="94"/>
      <c r="Q850" s="94"/>
      <c r="R850" s="94"/>
      <c r="S850" s="94"/>
      <c r="T850" s="94"/>
      <c r="U850" s="94"/>
      <c r="V850" s="94"/>
      <c r="W850" s="94"/>
      <c r="X850" s="94"/>
      <c r="Y850" s="94"/>
      <c r="Z850" s="94"/>
      <c r="AA850" s="94"/>
      <c r="AB850" s="94"/>
      <c r="AC850" s="94"/>
      <c r="AD850" s="94"/>
      <c r="AE850" s="94"/>
    </row>
    <row r="851" spans="1:31" s="61" customFormat="1" x14ac:dyDescent="0.25">
      <c r="A851" s="57"/>
      <c r="E851" s="97"/>
      <c r="F851" s="98"/>
      <c r="G851" s="97"/>
      <c r="H851" s="98"/>
      <c r="I851" s="8"/>
      <c r="J851" s="8"/>
      <c r="K851" s="9"/>
      <c r="L851" s="94"/>
      <c r="M851" s="94"/>
      <c r="N851" s="94"/>
      <c r="O851" s="94"/>
      <c r="P851" s="94"/>
      <c r="Q851" s="94"/>
      <c r="R851" s="94"/>
      <c r="S851" s="94"/>
      <c r="T851" s="94"/>
      <c r="U851" s="94"/>
      <c r="V851" s="94"/>
      <c r="W851" s="94"/>
      <c r="X851" s="94"/>
      <c r="Y851" s="94"/>
      <c r="Z851" s="94"/>
      <c r="AA851" s="94"/>
      <c r="AB851" s="94"/>
      <c r="AC851" s="94"/>
      <c r="AD851" s="94"/>
      <c r="AE851" s="94"/>
    </row>
    <row r="852" spans="1:31" s="61" customFormat="1" x14ac:dyDescent="0.25">
      <c r="A852" s="57"/>
      <c r="E852" s="97"/>
      <c r="F852" s="98"/>
      <c r="G852" s="97"/>
      <c r="H852" s="98"/>
      <c r="I852" s="8"/>
      <c r="J852" s="8"/>
      <c r="K852" s="9"/>
      <c r="L852" s="94"/>
      <c r="M852" s="94"/>
      <c r="N852" s="94"/>
      <c r="O852" s="94"/>
      <c r="P852" s="94"/>
      <c r="Q852" s="94"/>
      <c r="R852" s="94"/>
      <c r="S852" s="94"/>
      <c r="T852" s="94"/>
      <c r="U852" s="94"/>
      <c r="V852" s="94"/>
      <c r="W852" s="94"/>
      <c r="X852" s="94"/>
      <c r="Y852" s="94"/>
      <c r="Z852" s="94"/>
      <c r="AA852" s="94"/>
      <c r="AB852" s="94"/>
      <c r="AC852" s="94"/>
      <c r="AD852" s="94"/>
      <c r="AE852" s="94"/>
    </row>
    <row r="853" spans="1:31" s="61" customFormat="1" x14ac:dyDescent="0.25">
      <c r="A853" s="57"/>
      <c r="E853" s="97"/>
      <c r="F853" s="98"/>
      <c r="G853" s="97"/>
      <c r="H853" s="98"/>
      <c r="I853" s="8"/>
      <c r="J853" s="8"/>
      <c r="K853" s="9"/>
      <c r="L853" s="94"/>
      <c r="M853" s="94"/>
      <c r="N853" s="94"/>
      <c r="O853" s="94"/>
      <c r="P853" s="94"/>
      <c r="Q853" s="94"/>
      <c r="R853" s="94"/>
      <c r="S853" s="94"/>
      <c r="T853" s="94"/>
      <c r="U853" s="94"/>
      <c r="V853" s="94"/>
      <c r="W853" s="94"/>
      <c r="X853" s="94"/>
      <c r="Y853" s="94"/>
      <c r="Z853" s="94"/>
      <c r="AA853" s="94"/>
      <c r="AB853" s="94"/>
      <c r="AC853" s="94"/>
      <c r="AD853" s="94"/>
      <c r="AE853" s="94"/>
    </row>
    <row r="854" spans="1:31" s="61" customFormat="1" x14ac:dyDescent="0.25">
      <c r="A854" s="57"/>
      <c r="E854" s="97"/>
      <c r="F854" s="98"/>
      <c r="G854" s="97"/>
      <c r="H854" s="98"/>
      <c r="I854" s="8"/>
      <c r="J854" s="8"/>
      <c r="K854" s="9"/>
      <c r="L854" s="94"/>
      <c r="M854" s="94"/>
      <c r="N854" s="94"/>
      <c r="O854" s="94"/>
      <c r="P854" s="94"/>
      <c r="Q854" s="94"/>
      <c r="R854" s="94"/>
      <c r="S854" s="94"/>
      <c r="T854" s="94"/>
      <c r="U854" s="94"/>
      <c r="V854" s="94"/>
      <c r="W854" s="94"/>
      <c r="X854" s="94"/>
      <c r="Y854" s="94"/>
      <c r="Z854" s="94"/>
      <c r="AA854" s="94"/>
      <c r="AB854" s="94"/>
      <c r="AC854" s="94"/>
      <c r="AD854" s="94"/>
      <c r="AE854" s="94"/>
    </row>
    <row r="855" spans="1:31" s="61" customFormat="1" x14ac:dyDescent="0.25">
      <c r="A855" s="57"/>
      <c r="E855" s="97"/>
      <c r="F855" s="98"/>
      <c r="G855" s="97"/>
      <c r="H855" s="98"/>
      <c r="I855" s="8"/>
      <c r="J855" s="8"/>
      <c r="K855" s="9"/>
      <c r="L855" s="94"/>
      <c r="M855" s="94"/>
      <c r="N855" s="94"/>
      <c r="O855" s="94"/>
      <c r="P855" s="94"/>
      <c r="Q855" s="94"/>
      <c r="R855" s="94"/>
      <c r="S855" s="94"/>
      <c r="T855" s="94"/>
      <c r="U855" s="94"/>
      <c r="V855" s="94"/>
      <c r="W855" s="94"/>
      <c r="X855" s="94"/>
      <c r="Y855" s="94"/>
      <c r="Z855" s="94"/>
      <c r="AA855" s="94"/>
      <c r="AB855" s="94"/>
      <c r="AC855" s="94"/>
      <c r="AD855" s="94"/>
      <c r="AE855" s="94"/>
    </row>
    <row r="856" spans="1:31" s="61" customFormat="1" x14ac:dyDescent="0.25">
      <c r="A856" s="57"/>
      <c r="E856" s="97"/>
      <c r="F856" s="98"/>
      <c r="G856" s="97"/>
      <c r="H856" s="98"/>
      <c r="I856" s="8"/>
      <c r="J856" s="8"/>
      <c r="K856" s="9"/>
      <c r="L856" s="94"/>
      <c r="M856" s="94"/>
      <c r="N856" s="94"/>
      <c r="O856" s="94"/>
      <c r="P856" s="94"/>
      <c r="Q856" s="94"/>
      <c r="R856" s="94"/>
      <c r="S856" s="94"/>
      <c r="T856" s="94"/>
      <c r="U856" s="94"/>
      <c r="V856" s="94"/>
      <c r="W856" s="94"/>
      <c r="X856" s="94"/>
      <c r="Y856" s="94"/>
      <c r="Z856" s="94"/>
      <c r="AA856" s="94"/>
      <c r="AB856" s="94"/>
      <c r="AC856" s="94"/>
      <c r="AD856" s="94"/>
      <c r="AE856" s="94"/>
    </row>
    <row r="857" spans="1:31" s="61" customFormat="1" x14ac:dyDescent="0.25">
      <c r="A857" s="57"/>
      <c r="E857" s="97"/>
      <c r="F857" s="98"/>
      <c r="G857" s="97"/>
      <c r="H857" s="98"/>
      <c r="I857" s="8"/>
      <c r="J857" s="8"/>
      <c r="K857" s="9"/>
      <c r="L857" s="94"/>
      <c r="M857" s="94"/>
      <c r="N857" s="94"/>
      <c r="O857" s="94"/>
      <c r="P857" s="94"/>
      <c r="Q857" s="94"/>
      <c r="R857" s="94"/>
      <c r="S857" s="94"/>
      <c r="T857" s="94"/>
      <c r="U857" s="94"/>
      <c r="V857" s="94"/>
      <c r="W857" s="94"/>
      <c r="X857" s="94"/>
      <c r="Y857" s="94"/>
      <c r="Z857" s="94"/>
      <c r="AA857" s="94"/>
      <c r="AB857" s="94"/>
      <c r="AC857" s="94"/>
      <c r="AD857" s="94"/>
      <c r="AE857" s="94"/>
    </row>
    <row r="858" spans="1:31" s="61" customFormat="1" x14ac:dyDescent="0.25">
      <c r="A858" s="57"/>
      <c r="E858" s="97"/>
      <c r="F858" s="98"/>
      <c r="G858" s="97"/>
      <c r="H858" s="98"/>
      <c r="I858" s="8"/>
      <c r="J858" s="8"/>
      <c r="K858" s="9"/>
      <c r="L858" s="94"/>
      <c r="M858" s="94"/>
      <c r="N858" s="94"/>
      <c r="O858" s="94"/>
      <c r="P858" s="94"/>
      <c r="Q858" s="94"/>
      <c r="R858" s="94"/>
      <c r="S858" s="94"/>
      <c r="T858" s="94"/>
      <c r="U858" s="94"/>
      <c r="V858" s="94"/>
      <c r="W858" s="94"/>
      <c r="X858" s="94"/>
      <c r="Y858" s="94"/>
      <c r="Z858" s="94"/>
      <c r="AA858" s="94"/>
      <c r="AB858" s="94"/>
      <c r="AC858" s="94"/>
      <c r="AD858" s="94"/>
      <c r="AE858" s="94"/>
    </row>
    <row r="859" spans="1:31" s="61" customFormat="1" x14ac:dyDescent="0.25">
      <c r="A859" s="57"/>
      <c r="E859" s="97"/>
      <c r="F859" s="98"/>
      <c r="G859" s="97"/>
      <c r="H859" s="98"/>
      <c r="I859" s="8"/>
      <c r="J859" s="8"/>
      <c r="K859" s="9"/>
      <c r="L859" s="94"/>
      <c r="M859" s="94"/>
      <c r="N859" s="94"/>
      <c r="O859" s="94"/>
      <c r="P859" s="94"/>
      <c r="Q859" s="94"/>
      <c r="R859" s="94"/>
      <c r="S859" s="94"/>
      <c r="T859" s="94"/>
      <c r="U859" s="94"/>
      <c r="V859" s="94"/>
      <c r="W859" s="94"/>
      <c r="X859" s="94"/>
      <c r="Y859" s="94"/>
      <c r="Z859" s="94"/>
      <c r="AA859" s="94"/>
      <c r="AB859" s="94"/>
      <c r="AC859" s="94"/>
      <c r="AD859" s="94"/>
      <c r="AE859" s="94"/>
    </row>
    <row r="860" spans="1:31" s="61" customFormat="1" x14ac:dyDescent="0.25">
      <c r="A860" s="57"/>
      <c r="E860" s="97"/>
      <c r="F860" s="98"/>
      <c r="G860" s="97"/>
      <c r="H860" s="98"/>
      <c r="I860" s="8"/>
      <c r="J860" s="8"/>
      <c r="K860" s="9"/>
      <c r="L860" s="94"/>
      <c r="M860" s="94"/>
      <c r="N860" s="94"/>
      <c r="O860" s="94"/>
      <c r="P860" s="94"/>
      <c r="Q860" s="94"/>
      <c r="R860" s="94"/>
      <c r="S860" s="94"/>
      <c r="T860" s="94"/>
      <c r="U860" s="94"/>
      <c r="V860" s="94"/>
      <c r="W860" s="94"/>
      <c r="X860" s="94"/>
      <c r="Y860" s="94"/>
      <c r="Z860" s="94"/>
      <c r="AA860" s="94"/>
      <c r="AB860" s="94"/>
      <c r="AC860" s="94"/>
      <c r="AD860" s="94"/>
      <c r="AE860" s="94"/>
    </row>
    <row r="861" spans="1:31" s="61" customFormat="1" x14ac:dyDescent="0.25">
      <c r="A861" s="57"/>
      <c r="E861" s="97"/>
      <c r="F861" s="98"/>
      <c r="G861" s="97"/>
      <c r="H861" s="98"/>
      <c r="I861" s="8"/>
      <c r="J861" s="8"/>
      <c r="K861" s="9"/>
      <c r="L861" s="94"/>
      <c r="M861" s="94"/>
      <c r="N861" s="94"/>
      <c r="O861" s="94"/>
      <c r="P861" s="94"/>
      <c r="Q861" s="94"/>
      <c r="R861" s="94"/>
      <c r="S861" s="94"/>
      <c r="T861" s="94"/>
      <c r="U861" s="94"/>
      <c r="V861" s="94"/>
      <c r="W861" s="94"/>
      <c r="X861" s="94"/>
      <c r="Y861" s="94"/>
      <c r="Z861" s="94"/>
      <c r="AA861" s="94"/>
      <c r="AB861" s="94"/>
      <c r="AC861" s="94"/>
      <c r="AD861" s="94"/>
      <c r="AE861" s="94"/>
    </row>
    <row r="862" spans="1:31" s="61" customFormat="1" x14ac:dyDescent="0.25">
      <c r="A862" s="57"/>
      <c r="E862" s="97"/>
      <c r="F862" s="98"/>
      <c r="G862" s="97"/>
      <c r="H862" s="98"/>
      <c r="I862" s="8"/>
      <c r="J862" s="8"/>
      <c r="K862" s="9"/>
      <c r="L862" s="94"/>
      <c r="M862" s="94"/>
      <c r="N862" s="94"/>
      <c r="O862" s="94"/>
      <c r="P862" s="94"/>
      <c r="Q862" s="94"/>
      <c r="R862" s="94"/>
      <c r="S862" s="94"/>
      <c r="T862" s="94"/>
      <c r="U862" s="94"/>
      <c r="V862" s="94"/>
      <c r="W862" s="94"/>
      <c r="X862" s="94"/>
      <c r="Y862" s="94"/>
      <c r="Z862" s="94"/>
      <c r="AA862" s="94"/>
      <c r="AB862" s="94"/>
      <c r="AC862" s="94"/>
      <c r="AD862" s="94"/>
      <c r="AE862" s="94"/>
    </row>
    <row r="863" spans="1:31" s="61" customFormat="1" x14ac:dyDescent="0.25">
      <c r="A863" s="57"/>
      <c r="E863" s="97"/>
      <c r="F863" s="98"/>
      <c r="G863" s="97"/>
      <c r="H863" s="98"/>
      <c r="I863" s="8"/>
      <c r="J863" s="8"/>
      <c r="K863" s="9"/>
      <c r="L863" s="94"/>
      <c r="M863" s="94"/>
      <c r="N863" s="94"/>
      <c r="O863" s="94"/>
      <c r="P863" s="94"/>
      <c r="Q863" s="94"/>
      <c r="R863" s="94"/>
      <c r="S863" s="94"/>
      <c r="T863" s="94"/>
      <c r="U863" s="94"/>
      <c r="V863" s="94"/>
      <c r="W863" s="94"/>
      <c r="X863" s="94"/>
      <c r="Y863" s="94"/>
      <c r="Z863" s="94"/>
      <c r="AA863" s="94"/>
      <c r="AB863" s="94"/>
      <c r="AC863" s="94"/>
      <c r="AD863" s="94"/>
      <c r="AE863" s="94"/>
    </row>
    <row r="864" spans="1:31" s="61" customFormat="1" x14ac:dyDescent="0.25">
      <c r="A864" s="57"/>
      <c r="E864" s="97"/>
      <c r="F864" s="98"/>
      <c r="G864" s="97"/>
      <c r="H864" s="98"/>
      <c r="I864" s="8"/>
      <c r="J864" s="8"/>
      <c r="K864" s="9"/>
      <c r="L864" s="94"/>
      <c r="M864" s="94"/>
      <c r="N864" s="94"/>
      <c r="O864" s="94"/>
      <c r="P864" s="94"/>
      <c r="Q864" s="94"/>
      <c r="R864" s="94"/>
      <c r="S864" s="94"/>
      <c r="T864" s="94"/>
      <c r="U864" s="94"/>
      <c r="V864" s="94"/>
      <c r="W864" s="94"/>
      <c r="X864" s="94"/>
      <c r="Y864" s="94"/>
      <c r="Z864" s="94"/>
      <c r="AA864" s="94"/>
      <c r="AB864" s="94"/>
      <c r="AC864" s="94"/>
      <c r="AD864" s="94"/>
      <c r="AE864" s="94"/>
    </row>
    <row r="865" spans="1:31" s="61" customFormat="1" x14ac:dyDescent="0.25">
      <c r="A865" s="57"/>
      <c r="E865" s="97"/>
      <c r="F865" s="98"/>
      <c r="G865" s="97"/>
      <c r="H865" s="98"/>
      <c r="I865" s="8"/>
      <c r="J865" s="8"/>
      <c r="K865" s="9"/>
      <c r="L865" s="94"/>
      <c r="M865" s="94"/>
      <c r="N865" s="94"/>
      <c r="O865" s="94"/>
      <c r="P865" s="94"/>
      <c r="Q865" s="94"/>
      <c r="R865" s="94"/>
      <c r="S865" s="94"/>
      <c r="T865" s="94"/>
      <c r="U865" s="94"/>
      <c r="V865" s="94"/>
      <c r="W865" s="94"/>
      <c r="X865" s="94"/>
      <c r="Y865" s="94"/>
      <c r="Z865" s="94"/>
      <c r="AA865" s="94"/>
      <c r="AB865" s="94"/>
      <c r="AC865" s="94"/>
      <c r="AD865" s="94"/>
      <c r="AE865" s="94"/>
    </row>
    <row r="866" spans="1:31" s="61" customFormat="1" x14ac:dyDescent="0.25">
      <c r="A866" s="57"/>
      <c r="E866" s="97"/>
      <c r="F866" s="98"/>
      <c r="G866" s="97"/>
      <c r="H866" s="98"/>
      <c r="I866" s="8"/>
      <c r="J866" s="8"/>
      <c r="K866" s="9"/>
      <c r="L866" s="94"/>
      <c r="M866" s="94"/>
      <c r="N866" s="94"/>
      <c r="O866" s="94"/>
      <c r="P866" s="94"/>
      <c r="Q866" s="94"/>
      <c r="R866" s="94"/>
      <c r="S866" s="94"/>
      <c r="T866" s="94"/>
      <c r="U866" s="94"/>
      <c r="V866" s="94"/>
      <c r="W866" s="94"/>
      <c r="X866" s="94"/>
      <c r="Y866" s="94"/>
      <c r="Z866" s="94"/>
      <c r="AA866" s="94"/>
      <c r="AB866" s="94"/>
      <c r="AC866" s="94"/>
      <c r="AD866" s="94"/>
      <c r="AE866" s="94"/>
    </row>
    <row r="867" spans="1:31" s="61" customFormat="1" x14ac:dyDescent="0.25">
      <c r="A867" s="57"/>
      <c r="E867" s="97"/>
      <c r="F867" s="98"/>
      <c r="G867" s="97"/>
      <c r="H867" s="98"/>
      <c r="I867" s="8"/>
      <c r="J867" s="8"/>
      <c r="K867" s="9"/>
      <c r="L867" s="94"/>
      <c r="M867" s="94"/>
      <c r="N867" s="94"/>
      <c r="O867" s="94"/>
      <c r="P867" s="94"/>
      <c r="Q867" s="94"/>
      <c r="R867" s="94"/>
      <c r="S867" s="94"/>
      <c r="T867" s="94"/>
      <c r="U867" s="94"/>
      <c r="V867" s="94"/>
      <c r="W867" s="94"/>
      <c r="X867" s="94"/>
      <c r="Y867" s="94"/>
      <c r="Z867" s="94"/>
      <c r="AA867" s="94"/>
      <c r="AB867" s="94"/>
      <c r="AC867" s="94"/>
      <c r="AD867" s="94"/>
      <c r="AE867" s="94"/>
    </row>
    <row r="868" spans="1:31" s="61" customFormat="1" x14ac:dyDescent="0.25">
      <c r="A868" s="57"/>
      <c r="E868" s="97"/>
      <c r="F868" s="98"/>
      <c r="G868" s="97"/>
      <c r="H868" s="98"/>
      <c r="I868" s="8"/>
      <c r="J868" s="8"/>
      <c r="K868" s="9"/>
      <c r="L868" s="94"/>
      <c r="M868" s="94"/>
      <c r="N868" s="94"/>
      <c r="O868" s="94"/>
      <c r="P868" s="94"/>
      <c r="Q868" s="94"/>
      <c r="R868" s="94"/>
      <c r="S868" s="94"/>
      <c r="T868" s="94"/>
      <c r="U868" s="94"/>
      <c r="V868" s="94"/>
      <c r="W868" s="94"/>
      <c r="X868" s="94"/>
      <c r="Y868" s="94"/>
      <c r="Z868" s="94"/>
      <c r="AA868" s="94"/>
      <c r="AB868" s="94"/>
      <c r="AC868" s="94"/>
      <c r="AD868" s="94"/>
      <c r="AE868" s="94"/>
    </row>
    <row r="869" spans="1:31" s="61" customFormat="1" x14ac:dyDescent="0.25">
      <c r="A869" s="57"/>
      <c r="E869" s="97"/>
      <c r="F869" s="98"/>
      <c r="G869" s="97"/>
      <c r="H869" s="98"/>
      <c r="I869" s="8"/>
      <c r="J869" s="8"/>
      <c r="K869" s="9"/>
      <c r="L869" s="94"/>
      <c r="M869" s="94"/>
      <c r="N869" s="94"/>
      <c r="O869" s="94"/>
      <c r="P869" s="94"/>
      <c r="Q869" s="94"/>
      <c r="R869" s="94"/>
      <c r="S869" s="94"/>
      <c r="T869" s="94"/>
      <c r="U869" s="94"/>
      <c r="V869" s="94"/>
      <c r="W869" s="94"/>
      <c r="X869" s="94"/>
      <c r="Y869" s="94"/>
      <c r="Z869" s="94"/>
      <c r="AA869" s="94"/>
      <c r="AB869" s="94"/>
      <c r="AC869" s="94"/>
      <c r="AD869" s="94"/>
      <c r="AE869" s="94"/>
    </row>
    <row r="870" spans="1:31" s="61" customFormat="1" x14ac:dyDescent="0.25">
      <c r="A870" s="57"/>
      <c r="E870" s="97"/>
      <c r="F870" s="98"/>
      <c r="G870" s="97"/>
      <c r="H870" s="98"/>
      <c r="I870" s="8"/>
      <c r="J870" s="8"/>
      <c r="K870" s="9"/>
      <c r="L870" s="94"/>
      <c r="M870" s="94"/>
      <c r="N870" s="94"/>
      <c r="O870" s="94"/>
      <c r="P870" s="94"/>
      <c r="Q870" s="94"/>
      <c r="R870" s="94"/>
      <c r="S870" s="94"/>
      <c r="T870" s="94"/>
      <c r="U870" s="94"/>
      <c r="V870" s="94"/>
      <c r="W870" s="94"/>
      <c r="X870" s="94"/>
      <c r="Y870" s="94"/>
      <c r="Z870" s="94"/>
      <c r="AA870" s="94"/>
      <c r="AB870" s="94"/>
      <c r="AC870" s="94"/>
      <c r="AD870" s="94"/>
      <c r="AE870" s="94"/>
    </row>
    <row r="871" spans="1:31" s="61" customFormat="1" x14ac:dyDescent="0.25">
      <c r="A871" s="57"/>
      <c r="E871" s="97"/>
      <c r="F871" s="98"/>
      <c r="G871" s="97"/>
      <c r="H871" s="98"/>
      <c r="I871" s="8"/>
      <c r="J871" s="8"/>
      <c r="K871" s="9"/>
      <c r="L871" s="94"/>
      <c r="M871" s="94"/>
      <c r="N871" s="94"/>
      <c r="O871" s="94"/>
      <c r="P871" s="94"/>
      <c r="Q871" s="94"/>
      <c r="R871" s="94"/>
      <c r="S871" s="94"/>
      <c r="T871" s="94"/>
      <c r="U871" s="94"/>
      <c r="V871" s="94"/>
      <c r="W871" s="94"/>
      <c r="X871" s="94"/>
      <c r="Y871" s="94"/>
      <c r="Z871" s="94"/>
      <c r="AA871" s="94"/>
      <c r="AB871" s="94"/>
      <c r="AC871" s="94"/>
      <c r="AD871" s="94"/>
      <c r="AE871" s="94"/>
    </row>
    <row r="872" spans="1:31" s="61" customFormat="1" x14ac:dyDescent="0.25">
      <c r="A872" s="57"/>
      <c r="E872" s="97"/>
      <c r="F872" s="98"/>
      <c r="G872" s="97"/>
      <c r="H872" s="98"/>
      <c r="I872" s="8"/>
      <c r="J872" s="8"/>
      <c r="K872" s="9"/>
      <c r="L872" s="94"/>
      <c r="M872" s="94"/>
      <c r="N872" s="94"/>
      <c r="O872" s="94"/>
      <c r="P872" s="94"/>
      <c r="Q872" s="94"/>
      <c r="R872" s="94"/>
      <c r="S872" s="94"/>
      <c r="T872" s="94"/>
      <c r="U872" s="94"/>
      <c r="V872" s="94"/>
      <c r="W872" s="94"/>
      <c r="X872" s="94"/>
      <c r="Y872" s="94"/>
      <c r="Z872" s="94"/>
      <c r="AA872" s="94"/>
      <c r="AB872" s="94"/>
      <c r="AC872" s="94"/>
      <c r="AD872" s="94"/>
      <c r="AE872" s="94"/>
    </row>
    <row r="873" spans="1:31" s="61" customFormat="1" x14ac:dyDescent="0.25">
      <c r="A873" s="57"/>
      <c r="E873" s="97"/>
      <c r="F873" s="98"/>
      <c r="G873" s="97"/>
      <c r="H873" s="98"/>
      <c r="I873" s="8"/>
      <c r="J873" s="8"/>
      <c r="K873" s="9"/>
      <c r="L873" s="94"/>
      <c r="M873" s="94"/>
      <c r="N873" s="94"/>
      <c r="O873" s="94"/>
      <c r="P873" s="94"/>
      <c r="Q873" s="94"/>
      <c r="R873" s="94"/>
      <c r="S873" s="94"/>
      <c r="T873" s="94"/>
      <c r="U873" s="94"/>
      <c r="V873" s="94"/>
      <c r="W873" s="94"/>
      <c r="X873" s="94"/>
      <c r="Y873" s="94"/>
      <c r="Z873" s="94"/>
      <c r="AA873" s="94"/>
      <c r="AB873" s="94"/>
      <c r="AC873" s="94"/>
      <c r="AD873" s="94"/>
      <c r="AE873" s="94"/>
    </row>
    <row r="874" spans="1:31" s="61" customFormat="1" x14ac:dyDescent="0.25">
      <c r="A874" s="57"/>
      <c r="E874" s="97"/>
      <c r="F874" s="98"/>
      <c r="G874" s="97"/>
      <c r="H874" s="98"/>
      <c r="I874" s="8"/>
      <c r="J874" s="8"/>
      <c r="K874" s="9"/>
      <c r="L874" s="94"/>
      <c r="M874" s="94"/>
      <c r="N874" s="94"/>
      <c r="O874" s="94"/>
      <c r="P874" s="94"/>
      <c r="Q874" s="94"/>
      <c r="R874" s="94"/>
      <c r="S874" s="94"/>
      <c r="T874" s="94"/>
      <c r="U874" s="94"/>
      <c r="V874" s="94"/>
      <c r="W874" s="94"/>
      <c r="X874" s="94"/>
      <c r="Y874" s="94"/>
      <c r="Z874" s="94"/>
      <c r="AA874" s="94"/>
      <c r="AB874" s="94"/>
      <c r="AC874" s="94"/>
      <c r="AD874" s="94"/>
      <c r="AE874" s="94"/>
    </row>
    <row r="875" spans="1:31" s="61" customFormat="1" x14ac:dyDescent="0.25">
      <c r="A875" s="57"/>
      <c r="E875" s="97"/>
      <c r="F875" s="98"/>
      <c r="G875" s="97"/>
      <c r="H875" s="98"/>
      <c r="I875" s="8"/>
      <c r="J875" s="8"/>
      <c r="K875" s="9"/>
      <c r="L875" s="94"/>
      <c r="M875" s="94"/>
      <c r="N875" s="94"/>
      <c r="O875" s="94"/>
      <c r="P875" s="94"/>
      <c r="Q875" s="94"/>
      <c r="R875" s="94"/>
      <c r="S875" s="94"/>
      <c r="T875" s="94"/>
      <c r="U875" s="94"/>
      <c r="V875" s="94"/>
      <c r="W875" s="94"/>
      <c r="X875" s="94"/>
      <c r="Y875" s="94"/>
      <c r="Z875" s="94"/>
      <c r="AA875" s="94"/>
      <c r="AB875" s="94"/>
      <c r="AC875" s="94"/>
      <c r="AD875" s="94"/>
      <c r="AE875" s="94"/>
    </row>
    <row r="876" spans="1:31" s="61" customFormat="1" x14ac:dyDescent="0.25">
      <c r="A876" s="57"/>
      <c r="E876" s="97"/>
      <c r="F876" s="98"/>
      <c r="G876" s="97"/>
      <c r="H876" s="98"/>
      <c r="I876" s="8"/>
      <c r="J876" s="8"/>
      <c r="K876" s="9"/>
      <c r="L876" s="94"/>
      <c r="M876" s="94"/>
      <c r="N876" s="94"/>
      <c r="O876" s="94"/>
      <c r="P876" s="94"/>
      <c r="Q876" s="94"/>
      <c r="R876" s="94"/>
      <c r="S876" s="94"/>
      <c r="T876" s="94"/>
      <c r="U876" s="94"/>
      <c r="V876" s="94"/>
      <c r="W876" s="94"/>
      <c r="X876" s="94"/>
      <c r="Y876" s="94"/>
      <c r="Z876" s="94"/>
      <c r="AA876" s="94"/>
      <c r="AB876" s="94"/>
      <c r="AC876" s="94"/>
      <c r="AD876" s="94"/>
      <c r="AE876" s="94"/>
    </row>
    <row r="877" spans="1:31" s="61" customFormat="1" x14ac:dyDescent="0.25">
      <c r="A877" s="57"/>
      <c r="E877" s="97"/>
      <c r="F877" s="98"/>
      <c r="G877" s="97"/>
      <c r="H877" s="98"/>
      <c r="I877" s="8"/>
      <c r="J877" s="8"/>
      <c r="K877" s="9"/>
      <c r="L877" s="94"/>
      <c r="M877" s="94"/>
      <c r="N877" s="94"/>
      <c r="O877" s="94"/>
      <c r="P877" s="94"/>
      <c r="Q877" s="94"/>
      <c r="R877" s="94"/>
      <c r="S877" s="94"/>
      <c r="T877" s="94"/>
      <c r="U877" s="94"/>
      <c r="V877" s="94"/>
      <c r="W877" s="94"/>
      <c r="X877" s="94"/>
      <c r="Y877" s="94"/>
      <c r="Z877" s="94"/>
      <c r="AA877" s="94"/>
      <c r="AB877" s="94"/>
      <c r="AC877" s="94"/>
      <c r="AD877" s="94"/>
      <c r="AE877" s="94"/>
    </row>
    <row r="878" spans="1:31" s="61" customFormat="1" x14ac:dyDescent="0.25">
      <c r="A878" s="57"/>
      <c r="E878" s="97"/>
      <c r="F878" s="98"/>
      <c r="G878" s="97"/>
      <c r="H878" s="98"/>
      <c r="I878" s="8"/>
      <c r="J878" s="8"/>
      <c r="K878" s="9"/>
      <c r="L878" s="94"/>
      <c r="M878" s="94"/>
      <c r="N878" s="94"/>
      <c r="O878" s="94"/>
      <c r="P878" s="94"/>
      <c r="Q878" s="94"/>
      <c r="R878" s="94"/>
      <c r="S878" s="94"/>
      <c r="T878" s="94"/>
      <c r="U878" s="94"/>
      <c r="V878" s="94"/>
      <c r="W878" s="94"/>
      <c r="X878" s="94"/>
      <c r="Y878" s="94"/>
      <c r="Z878" s="94"/>
      <c r="AA878" s="94"/>
      <c r="AB878" s="94"/>
      <c r="AC878" s="94"/>
      <c r="AD878" s="94"/>
      <c r="AE878" s="94"/>
    </row>
    <row r="879" spans="1:31" s="61" customFormat="1" x14ac:dyDescent="0.25">
      <c r="A879" s="57"/>
      <c r="E879" s="97"/>
      <c r="F879" s="98"/>
      <c r="G879" s="97"/>
      <c r="H879" s="98"/>
      <c r="I879" s="8"/>
      <c r="J879" s="8"/>
      <c r="K879" s="9"/>
      <c r="L879" s="94"/>
      <c r="M879" s="94"/>
      <c r="N879" s="94"/>
      <c r="O879" s="94"/>
      <c r="P879" s="94"/>
      <c r="Q879" s="94"/>
      <c r="R879" s="94"/>
      <c r="S879" s="94"/>
      <c r="T879" s="94"/>
      <c r="U879" s="94"/>
      <c r="V879" s="94"/>
      <c r="W879" s="94"/>
      <c r="X879" s="94"/>
      <c r="Y879" s="94"/>
      <c r="Z879" s="94"/>
      <c r="AA879" s="94"/>
      <c r="AB879" s="94"/>
      <c r="AC879" s="94"/>
      <c r="AD879" s="94"/>
      <c r="AE879" s="94"/>
    </row>
    <row r="880" spans="1:31" s="61" customFormat="1" x14ac:dyDescent="0.25">
      <c r="A880" s="57"/>
      <c r="E880" s="97"/>
      <c r="F880" s="98"/>
      <c r="G880" s="97"/>
      <c r="H880" s="98"/>
      <c r="I880" s="8"/>
      <c r="J880" s="8"/>
      <c r="K880" s="9"/>
      <c r="L880" s="94"/>
      <c r="M880" s="94"/>
      <c r="N880" s="94"/>
      <c r="O880" s="94"/>
      <c r="P880" s="94"/>
      <c r="Q880" s="94"/>
      <c r="R880" s="94"/>
      <c r="S880" s="94"/>
      <c r="T880" s="94"/>
      <c r="U880" s="94"/>
      <c r="V880" s="94"/>
      <c r="W880" s="94"/>
      <c r="X880" s="94"/>
      <c r="Y880" s="94"/>
      <c r="Z880" s="94"/>
      <c r="AA880" s="94"/>
      <c r="AB880" s="94"/>
      <c r="AC880" s="94"/>
      <c r="AD880" s="94"/>
      <c r="AE880" s="94"/>
    </row>
    <row r="881" spans="1:31" s="61" customFormat="1" x14ac:dyDescent="0.25">
      <c r="A881" s="57"/>
      <c r="E881" s="97"/>
      <c r="F881" s="98"/>
      <c r="G881" s="97"/>
      <c r="H881" s="98"/>
      <c r="I881" s="8"/>
      <c r="J881" s="8"/>
      <c r="K881" s="9"/>
      <c r="L881" s="94"/>
      <c r="M881" s="94"/>
      <c r="N881" s="94"/>
      <c r="O881" s="94"/>
      <c r="P881" s="94"/>
      <c r="Q881" s="94"/>
      <c r="R881" s="94"/>
      <c r="S881" s="94"/>
      <c r="T881" s="94"/>
      <c r="U881" s="94"/>
      <c r="V881" s="94"/>
      <c r="W881" s="94"/>
      <c r="X881" s="94"/>
      <c r="Y881" s="94"/>
      <c r="Z881" s="94"/>
      <c r="AA881" s="94"/>
      <c r="AB881" s="94"/>
      <c r="AC881" s="94"/>
      <c r="AD881" s="94"/>
      <c r="AE881" s="94"/>
    </row>
    <row r="882" spans="1:31" s="61" customFormat="1" x14ac:dyDescent="0.25">
      <c r="A882" s="57"/>
      <c r="E882" s="97"/>
      <c r="F882" s="98"/>
      <c r="G882" s="97"/>
      <c r="H882" s="98"/>
      <c r="I882" s="8"/>
      <c r="J882" s="8"/>
      <c r="K882" s="9"/>
      <c r="L882" s="94"/>
      <c r="M882" s="94"/>
      <c r="N882" s="94"/>
      <c r="O882" s="94"/>
      <c r="P882" s="94"/>
      <c r="Q882" s="94"/>
      <c r="R882" s="94"/>
      <c r="S882" s="94"/>
      <c r="T882" s="94"/>
      <c r="U882" s="94"/>
      <c r="V882" s="94"/>
      <c r="W882" s="94"/>
      <c r="X882" s="94"/>
      <c r="Y882" s="94"/>
      <c r="Z882" s="94"/>
      <c r="AA882" s="94"/>
      <c r="AB882" s="94"/>
      <c r="AC882" s="94"/>
      <c r="AD882" s="94"/>
      <c r="AE882" s="94"/>
    </row>
    <row r="883" spans="1:31" s="61" customFormat="1" x14ac:dyDescent="0.25">
      <c r="A883" s="57"/>
      <c r="E883" s="97"/>
      <c r="F883" s="98"/>
      <c r="G883" s="97"/>
      <c r="H883" s="98"/>
      <c r="I883" s="8"/>
      <c r="J883" s="8"/>
      <c r="K883" s="9"/>
      <c r="L883" s="94"/>
      <c r="M883" s="94"/>
      <c r="N883" s="94"/>
      <c r="O883" s="94"/>
      <c r="P883" s="94"/>
      <c r="Q883" s="94"/>
      <c r="R883" s="94"/>
      <c r="S883" s="94"/>
      <c r="T883" s="94"/>
      <c r="U883" s="94"/>
      <c r="V883" s="94"/>
      <c r="W883" s="94"/>
      <c r="X883" s="94"/>
      <c r="Y883" s="94"/>
      <c r="Z883" s="94"/>
      <c r="AA883" s="94"/>
      <c r="AB883" s="94"/>
      <c r="AC883" s="94"/>
      <c r="AD883" s="94"/>
      <c r="AE883" s="94"/>
    </row>
    <row r="884" spans="1:31" s="61" customFormat="1" x14ac:dyDescent="0.25">
      <c r="A884" s="57"/>
      <c r="E884" s="97"/>
      <c r="F884" s="98"/>
      <c r="G884" s="97"/>
      <c r="H884" s="98"/>
      <c r="I884" s="8"/>
      <c r="J884" s="8"/>
      <c r="K884" s="9"/>
      <c r="L884" s="94"/>
      <c r="M884" s="94"/>
      <c r="N884" s="94"/>
      <c r="O884" s="94"/>
      <c r="P884" s="94"/>
      <c r="Q884" s="94"/>
      <c r="R884" s="94"/>
      <c r="S884" s="94"/>
      <c r="T884" s="94"/>
      <c r="U884" s="94"/>
      <c r="V884" s="94"/>
      <c r="W884" s="94"/>
      <c r="X884" s="94"/>
      <c r="Y884" s="94"/>
      <c r="Z884" s="94"/>
      <c r="AA884" s="94"/>
      <c r="AB884" s="94"/>
      <c r="AC884" s="94"/>
      <c r="AD884" s="94"/>
      <c r="AE884" s="94"/>
    </row>
    <row r="885" spans="1:31" s="61" customFormat="1" x14ac:dyDescent="0.25">
      <c r="A885" s="57"/>
      <c r="E885" s="97"/>
      <c r="F885" s="98"/>
      <c r="G885" s="97"/>
      <c r="H885" s="98"/>
      <c r="I885" s="8"/>
      <c r="J885" s="8"/>
      <c r="K885" s="9"/>
      <c r="L885" s="94"/>
      <c r="M885" s="94"/>
      <c r="N885" s="94"/>
      <c r="O885" s="94"/>
      <c r="P885" s="94"/>
      <c r="Q885" s="94"/>
      <c r="R885" s="94"/>
      <c r="S885" s="94"/>
      <c r="T885" s="94"/>
      <c r="U885" s="94"/>
      <c r="V885" s="94"/>
      <c r="W885" s="94"/>
      <c r="X885" s="94"/>
      <c r="Y885" s="94"/>
      <c r="Z885" s="94"/>
      <c r="AA885" s="94"/>
      <c r="AB885" s="94"/>
      <c r="AC885" s="94"/>
      <c r="AD885" s="94"/>
      <c r="AE885" s="94"/>
    </row>
    <row r="886" spans="1:31" s="61" customFormat="1" x14ac:dyDescent="0.25">
      <c r="A886" s="57"/>
      <c r="E886" s="97"/>
      <c r="F886" s="98"/>
      <c r="G886" s="97"/>
      <c r="H886" s="98"/>
      <c r="I886" s="8"/>
      <c r="J886" s="8"/>
      <c r="K886" s="9"/>
      <c r="L886" s="94"/>
      <c r="M886" s="94"/>
      <c r="N886" s="94"/>
      <c r="O886" s="94"/>
      <c r="P886" s="94"/>
      <c r="Q886" s="94"/>
      <c r="R886" s="94"/>
      <c r="S886" s="94"/>
      <c r="T886" s="94"/>
      <c r="U886" s="94"/>
      <c r="V886" s="94"/>
      <c r="W886" s="94"/>
      <c r="X886" s="94"/>
      <c r="Y886" s="94"/>
      <c r="Z886" s="94"/>
      <c r="AA886" s="94"/>
      <c r="AB886" s="94"/>
      <c r="AC886" s="94"/>
      <c r="AD886" s="94"/>
      <c r="AE886" s="94"/>
    </row>
    <row r="887" spans="1:31" s="61" customFormat="1" x14ac:dyDescent="0.25">
      <c r="A887" s="57"/>
      <c r="E887" s="97"/>
      <c r="F887" s="98"/>
      <c r="G887" s="97"/>
      <c r="H887" s="98"/>
      <c r="I887" s="8"/>
      <c r="J887" s="8"/>
      <c r="K887" s="9"/>
      <c r="L887" s="94"/>
      <c r="M887" s="94"/>
      <c r="N887" s="94"/>
      <c r="O887" s="94"/>
      <c r="P887" s="94"/>
      <c r="Q887" s="94"/>
      <c r="R887" s="94"/>
      <c r="S887" s="94"/>
      <c r="T887" s="94"/>
      <c r="U887" s="94"/>
      <c r="V887" s="94"/>
      <c r="W887" s="94"/>
      <c r="X887" s="94"/>
      <c r="Y887" s="94"/>
      <c r="Z887" s="94"/>
      <c r="AA887" s="94"/>
      <c r="AB887" s="94"/>
      <c r="AC887" s="94"/>
      <c r="AD887" s="94"/>
      <c r="AE887" s="94"/>
    </row>
    <row r="888" spans="1:31" s="61" customFormat="1" x14ac:dyDescent="0.25">
      <c r="A888" s="57"/>
      <c r="E888" s="97"/>
      <c r="F888" s="98"/>
      <c r="G888" s="97"/>
      <c r="H888" s="98"/>
      <c r="I888" s="8"/>
      <c r="J888" s="8"/>
      <c r="K888" s="9"/>
      <c r="L888" s="94"/>
      <c r="M888" s="94"/>
      <c r="N888" s="94"/>
      <c r="O888" s="94"/>
      <c r="P888" s="94"/>
      <c r="Q888" s="94"/>
      <c r="R888" s="94"/>
      <c r="S888" s="94"/>
      <c r="T888" s="94"/>
      <c r="U888" s="94"/>
      <c r="V888" s="94"/>
      <c r="W888" s="94"/>
      <c r="X888" s="94"/>
      <c r="Y888" s="94"/>
      <c r="Z888" s="94"/>
      <c r="AA888" s="94"/>
      <c r="AB888" s="94"/>
      <c r="AC888" s="94"/>
      <c r="AD888" s="94"/>
      <c r="AE888" s="94"/>
    </row>
    <row r="889" spans="1:31" s="61" customFormat="1" x14ac:dyDescent="0.25">
      <c r="A889" s="57"/>
      <c r="E889" s="97"/>
      <c r="F889" s="98"/>
      <c r="G889" s="97"/>
      <c r="H889" s="98"/>
      <c r="I889" s="8"/>
      <c r="J889" s="8"/>
      <c r="K889" s="9"/>
      <c r="L889" s="94"/>
      <c r="M889" s="94"/>
      <c r="N889" s="94"/>
      <c r="O889" s="94"/>
      <c r="P889" s="94"/>
      <c r="Q889" s="94"/>
      <c r="R889" s="94"/>
      <c r="S889" s="94"/>
      <c r="T889" s="94"/>
      <c r="U889" s="94"/>
      <c r="V889" s="94"/>
      <c r="W889" s="94"/>
      <c r="X889" s="94"/>
      <c r="Y889" s="94"/>
      <c r="Z889" s="94"/>
      <c r="AA889" s="94"/>
      <c r="AB889" s="94"/>
      <c r="AC889" s="94"/>
      <c r="AD889" s="94"/>
      <c r="AE889" s="94"/>
    </row>
    <row r="890" spans="1:31" s="61" customFormat="1" x14ac:dyDescent="0.25">
      <c r="A890" s="57"/>
      <c r="E890" s="97"/>
      <c r="F890" s="98"/>
      <c r="G890" s="97"/>
      <c r="H890" s="98"/>
      <c r="I890" s="8"/>
      <c r="J890" s="8"/>
      <c r="K890" s="9"/>
      <c r="L890" s="94"/>
      <c r="M890" s="94"/>
      <c r="N890" s="94"/>
      <c r="O890" s="94"/>
      <c r="P890" s="94"/>
      <c r="Q890" s="94"/>
      <c r="R890" s="94"/>
      <c r="S890" s="94"/>
      <c r="T890" s="94"/>
      <c r="U890" s="94"/>
      <c r="V890" s="94"/>
      <c r="W890" s="94"/>
      <c r="X890" s="94"/>
      <c r="Y890" s="94"/>
      <c r="Z890" s="94"/>
      <c r="AA890" s="94"/>
      <c r="AB890" s="94"/>
      <c r="AC890" s="94"/>
      <c r="AD890" s="94"/>
      <c r="AE890" s="94"/>
    </row>
    <row r="891" spans="1:31" s="61" customFormat="1" x14ac:dyDescent="0.25">
      <c r="A891" s="57"/>
      <c r="E891" s="97"/>
      <c r="F891" s="98"/>
      <c r="G891" s="97"/>
      <c r="H891" s="98"/>
      <c r="I891" s="8"/>
      <c r="J891" s="8"/>
      <c r="K891" s="9"/>
      <c r="L891" s="94"/>
      <c r="M891" s="94"/>
      <c r="N891" s="94"/>
      <c r="O891" s="94"/>
      <c r="P891" s="94"/>
      <c r="Q891" s="94"/>
      <c r="R891" s="94"/>
      <c r="S891" s="94"/>
      <c r="T891" s="94"/>
      <c r="U891" s="94"/>
      <c r="V891" s="94"/>
      <c r="W891" s="94"/>
      <c r="X891" s="94"/>
      <c r="Y891" s="94"/>
      <c r="Z891" s="94"/>
      <c r="AA891" s="94"/>
      <c r="AB891" s="94"/>
      <c r="AC891" s="94"/>
      <c r="AD891" s="94"/>
      <c r="AE891" s="94"/>
    </row>
    <row r="892" spans="1:31" s="61" customFormat="1" x14ac:dyDescent="0.25">
      <c r="A892" s="57"/>
      <c r="E892" s="97"/>
      <c r="F892" s="98"/>
      <c r="G892" s="97"/>
      <c r="H892" s="98"/>
      <c r="I892" s="8"/>
      <c r="J892" s="8"/>
      <c r="K892" s="9"/>
      <c r="L892" s="94"/>
      <c r="M892" s="94"/>
      <c r="N892" s="94"/>
      <c r="O892" s="94"/>
      <c r="P892" s="94"/>
      <c r="Q892" s="94"/>
      <c r="R892" s="94"/>
      <c r="S892" s="94"/>
      <c r="T892" s="94"/>
      <c r="U892" s="94"/>
      <c r="V892" s="94"/>
      <c r="W892" s="94"/>
      <c r="X892" s="94"/>
      <c r="Y892" s="94"/>
      <c r="Z892" s="94"/>
      <c r="AA892" s="94"/>
      <c r="AB892" s="94"/>
      <c r="AC892" s="94"/>
      <c r="AD892" s="94"/>
      <c r="AE892" s="94"/>
    </row>
    <row r="893" spans="1:31" s="61" customFormat="1" x14ac:dyDescent="0.25">
      <c r="A893" s="57"/>
      <c r="E893" s="97"/>
      <c r="F893" s="98"/>
      <c r="G893" s="97"/>
      <c r="H893" s="98"/>
      <c r="I893" s="8"/>
      <c r="J893" s="8"/>
      <c r="K893" s="9"/>
      <c r="L893" s="94"/>
      <c r="M893" s="94"/>
      <c r="N893" s="94"/>
      <c r="O893" s="94"/>
      <c r="P893" s="94"/>
      <c r="Q893" s="94"/>
      <c r="R893" s="94"/>
      <c r="S893" s="94"/>
      <c r="T893" s="94"/>
      <c r="U893" s="94"/>
      <c r="V893" s="94"/>
      <c r="W893" s="94"/>
      <c r="X893" s="94"/>
      <c r="Y893" s="94"/>
      <c r="Z893" s="94"/>
      <c r="AA893" s="94"/>
      <c r="AB893" s="94"/>
      <c r="AC893" s="94"/>
      <c r="AD893" s="94"/>
      <c r="AE893" s="94"/>
    </row>
    <row r="894" spans="1:31" s="61" customFormat="1" x14ac:dyDescent="0.25">
      <c r="A894" s="57"/>
      <c r="E894" s="97"/>
      <c r="F894" s="98"/>
      <c r="G894" s="97"/>
      <c r="H894" s="98"/>
      <c r="I894" s="8"/>
      <c r="J894" s="8"/>
      <c r="K894" s="9"/>
      <c r="L894" s="94"/>
      <c r="M894" s="94"/>
      <c r="N894" s="94"/>
      <c r="O894" s="94"/>
      <c r="P894" s="94"/>
      <c r="Q894" s="94"/>
      <c r="R894" s="94"/>
      <c r="S894" s="94"/>
      <c r="T894" s="94"/>
      <c r="U894" s="94"/>
      <c r="V894" s="94"/>
      <c r="W894" s="94"/>
      <c r="X894" s="94"/>
      <c r="Y894" s="94"/>
      <c r="Z894" s="94"/>
      <c r="AA894" s="94"/>
      <c r="AB894" s="94"/>
      <c r="AC894" s="94"/>
      <c r="AD894" s="94"/>
      <c r="AE894" s="94"/>
    </row>
    <row r="895" spans="1:31" s="61" customFormat="1" x14ac:dyDescent="0.25">
      <c r="A895" s="57"/>
      <c r="E895" s="97"/>
      <c r="F895" s="98"/>
      <c r="G895" s="97"/>
      <c r="H895" s="98"/>
      <c r="I895" s="8"/>
      <c r="J895" s="8"/>
      <c r="K895" s="9"/>
      <c r="L895" s="94"/>
      <c r="M895" s="94"/>
      <c r="N895" s="94"/>
      <c r="O895" s="94"/>
      <c r="P895" s="94"/>
      <c r="Q895" s="94"/>
      <c r="R895" s="94"/>
      <c r="S895" s="94"/>
      <c r="T895" s="94"/>
      <c r="U895" s="94"/>
      <c r="V895" s="94"/>
      <c r="W895" s="94"/>
      <c r="X895" s="94"/>
      <c r="Y895" s="94"/>
      <c r="Z895" s="94"/>
      <c r="AA895" s="94"/>
      <c r="AB895" s="94"/>
      <c r="AC895" s="94"/>
      <c r="AD895" s="94"/>
      <c r="AE895" s="94"/>
    </row>
    <row r="896" spans="1:31" s="61" customFormat="1" x14ac:dyDescent="0.25">
      <c r="A896" s="57"/>
      <c r="E896" s="97"/>
      <c r="F896" s="98"/>
      <c r="G896" s="97"/>
      <c r="H896" s="98"/>
      <c r="I896" s="8"/>
      <c r="J896" s="8"/>
      <c r="K896" s="9"/>
      <c r="L896" s="94"/>
      <c r="M896" s="94"/>
      <c r="N896" s="94"/>
      <c r="O896" s="94"/>
      <c r="P896" s="94"/>
      <c r="Q896" s="94"/>
      <c r="R896" s="94"/>
      <c r="S896" s="94"/>
      <c r="T896" s="94"/>
      <c r="U896" s="94"/>
      <c r="V896" s="94"/>
      <c r="W896" s="94"/>
      <c r="X896" s="94"/>
      <c r="Y896" s="94"/>
      <c r="Z896" s="94"/>
      <c r="AA896" s="94"/>
      <c r="AB896" s="94"/>
      <c r="AC896" s="94"/>
      <c r="AD896" s="94"/>
      <c r="AE896" s="94"/>
    </row>
    <row r="897" spans="1:31" s="61" customFormat="1" x14ac:dyDescent="0.25">
      <c r="A897" s="57"/>
      <c r="E897" s="97"/>
      <c r="F897" s="98"/>
      <c r="G897" s="97"/>
      <c r="H897" s="98"/>
      <c r="I897" s="8"/>
      <c r="J897" s="8"/>
      <c r="K897" s="9"/>
      <c r="L897" s="94"/>
      <c r="M897" s="94"/>
      <c r="N897" s="94"/>
      <c r="O897" s="94"/>
      <c r="P897" s="94"/>
      <c r="Q897" s="94"/>
      <c r="R897" s="94"/>
      <c r="S897" s="94"/>
      <c r="T897" s="94"/>
      <c r="U897" s="94"/>
      <c r="V897" s="94"/>
      <c r="W897" s="94"/>
      <c r="X897" s="94"/>
      <c r="Y897" s="94"/>
      <c r="Z897" s="94"/>
      <c r="AA897" s="94"/>
      <c r="AB897" s="94"/>
      <c r="AC897" s="94"/>
      <c r="AD897" s="94"/>
      <c r="AE897" s="94"/>
    </row>
    <row r="898" spans="1:31" s="61" customFormat="1" x14ac:dyDescent="0.25">
      <c r="A898" s="57"/>
      <c r="E898" s="97"/>
      <c r="F898" s="98"/>
      <c r="G898" s="97"/>
      <c r="H898" s="98"/>
      <c r="I898" s="8"/>
      <c r="J898" s="8"/>
      <c r="K898" s="9"/>
      <c r="L898" s="94"/>
      <c r="M898" s="94"/>
      <c r="N898" s="94"/>
      <c r="O898" s="94"/>
      <c r="P898" s="94"/>
      <c r="Q898" s="94"/>
      <c r="R898" s="94"/>
      <c r="S898" s="94"/>
      <c r="T898" s="94"/>
      <c r="U898" s="94"/>
      <c r="V898" s="94"/>
      <c r="W898" s="94"/>
      <c r="X898" s="94"/>
      <c r="Y898" s="94"/>
      <c r="Z898" s="94"/>
      <c r="AA898" s="94"/>
      <c r="AB898" s="94"/>
      <c r="AC898" s="94"/>
      <c r="AD898" s="94"/>
      <c r="AE898" s="94"/>
    </row>
    <row r="899" spans="1:31" s="61" customFormat="1" x14ac:dyDescent="0.25">
      <c r="A899" s="57"/>
      <c r="E899" s="97"/>
      <c r="F899" s="98"/>
      <c r="G899" s="97"/>
      <c r="H899" s="98"/>
      <c r="I899" s="8"/>
      <c r="J899" s="8"/>
      <c r="K899" s="9"/>
      <c r="L899" s="94"/>
      <c r="M899" s="94"/>
      <c r="N899" s="94"/>
      <c r="O899" s="94"/>
      <c r="P899" s="94"/>
      <c r="Q899" s="94"/>
      <c r="R899" s="94"/>
      <c r="S899" s="94"/>
      <c r="T899" s="94"/>
      <c r="U899" s="94"/>
      <c r="V899" s="94"/>
      <c r="W899" s="94"/>
      <c r="X899" s="94"/>
      <c r="Y899" s="94"/>
      <c r="Z899" s="94"/>
      <c r="AA899" s="94"/>
      <c r="AB899" s="94"/>
      <c r="AC899" s="94"/>
      <c r="AD899" s="94"/>
      <c r="AE899" s="94"/>
    </row>
    <row r="900" spans="1:31" s="61" customFormat="1" x14ac:dyDescent="0.25">
      <c r="A900" s="57"/>
      <c r="E900" s="97"/>
      <c r="F900" s="98"/>
      <c r="G900" s="97"/>
      <c r="H900" s="98"/>
      <c r="I900" s="8"/>
      <c r="J900" s="8"/>
      <c r="K900" s="9"/>
      <c r="L900" s="94"/>
      <c r="M900" s="94"/>
      <c r="N900" s="94"/>
      <c r="O900" s="94"/>
      <c r="P900" s="94"/>
      <c r="Q900" s="94"/>
      <c r="R900" s="94"/>
      <c r="S900" s="94"/>
      <c r="T900" s="94"/>
      <c r="U900" s="94"/>
      <c r="V900" s="94"/>
      <c r="W900" s="94"/>
      <c r="X900" s="94"/>
      <c r="Y900" s="94"/>
      <c r="Z900" s="94"/>
      <c r="AA900" s="94"/>
      <c r="AB900" s="94"/>
      <c r="AC900" s="94"/>
      <c r="AD900" s="94"/>
      <c r="AE900" s="94"/>
    </row>
    <row r="901" spans="1:31" s="61" customFormat="1" x14ac:dyDescent="0.25">
      <c r="A901" s="57"/>
      <c r="E901" s="97"/>
      <c r="F901" s="98"/>
      <c r="G901" s="97"/>
      <c r="H901" s="98"/>
      <c r="I901" s="8"/>
      <c r="J901" s="8"/>
      <c r="K901" s="9"/>
      <c r="L901" s="94"/>
      <c r="M901" s="94"/>
      <c r="N901" s="94"/>
      <c r="O901" s="94"/>
      <c r="P901" s="94"/>
      <c r="Q901" s="94"/>
      <c r="R901" s="94"/>
      <c r="S901" s="94"/>
      <c r="T901" s="94"/>
      <c r="U901" s="94"/>
      <c r="V901" s="94"/>
      <c r="W901" s="94"/>
      <c r="X901" s="94"/>
      <c r="Y901" s="94"/>
      <c r="Z901" s="94"/>
      <c r="AA901" s="94"/>
      <c r="AB901" s="94"/>
      <c r="AC901" s="94"/>
      <c r="AD901" s="94"/>
      <c r="AE901" s="94"/>
    </row>
    <row r="902" spans="1:31" s="61" customFormat="1" x14ac:dyDescent="0.25">
      <c r="A902" s="57"/>
      <c r="E902" s="97"/>
      <c r="F902" s="98"/>
      <c r="G902" s="97"/>
      <c r="H902" s="98"/>
      <c r="I902" s="8"/>
      <c r="J902" s="8"/>
      <c r="K902" s="9"/>
      <c r="L902" s="94"/>
      <c r="M902" s="94"/>
      <c r="N902" s="94"/>
      <c r="O902" s="94"/>
      <c r="P902" s="94"/>
      <c r="Q902" s="94"/>
      <c r="R902" s="94"/>
      <c r="S902" s="94"/>
      <c r="T902" s="94"/>
      <c r="U902" s="94"/>
      <c r="V902" s="94"/>
      <c r="W902" s="94"/>
      <c r="X902" s="94"/>
      <c r="Y902" s="94"/>
      <c r="Z902" s="94"/>
      <c r="AA902" s="94"/>
      <c r="AB902" s="94"/>
      <c r="AC902" s="94"/>
      <c r="AD902" s="94"/>
      <c r="AE902" s="94"/>
    </row>
    <row r="903" spans="1:31" s="61" customFormat="1" x14ac:dyDescent="0.25">
      <c r="A903" s="57"/>
      <c r="E903" s="97"/>
      <c r="F903" s="98"/>
      <c r="G903" s="97"/>
      <c r="H903" s="98"/>
      <c r="I903" s="8"/>
      <c r="J903" s="8"/>
      <c r="K903" s="9"/>
      <c r="L903" s="94"/>
      <c r="M903" s="94"/>
      <c r="N903" s="94"/>
      <c r="O903" s="94"/>
      <c r="P903" s="94"/>
      <c r="Q903" s="94"/>
      <c r="R903" s="94"/>
      <c r="S903" s="94"/>
      <c r="T903" s="94"/>
      <c r="U903" s="94"/>
      <c r="V903" s="94"/>
      <c r="W903" s="94"/>
      <c r="X903" s="94"/>
      <c r="Y903" s="94"/>
      <c r="Z903" s="94"/>
      <c r="AA903" s="94"/>
      <c r="AB903" s="94"/>
      <c r="AC903" s="94"/>
      <c r="AD903" s="94"/>
      <c r="AE903" s="94"/>
    </row>
    <row r="904" spans="1:31" s="61" customFormat="1" x14ac:dyDescent="0.25">
      <c r="A904" s="57"/>
      <c r="E904" s="97"/>
      <c r="F904" s="98"/>
      <c r="G904" s="97"/>
      <c r="H904" s="98"/>
      <c r="I904" s="8"/>
      <c r="J904" s="8"/>
      <c r="K904" s="9"/>
      <c r="L904" s="94"/>
      <c r="M904" s="94"/>
      <c r="N904" s="94"/>
      <c r="O904" s="94"/>
      <c r="P904" s="94"/>
      <c r="Q904" s="94"/>
      <c r="R904" s="94"/>
      <c r="S904" s="94"/>
      <c r="T904" s="94"/>
      <c r="U904" s="94"/>
      <c r="V904" s="94"/>
      <c r="W904" s="94"/>
      <c r="X904" s="94"/>
      <c r="Y904" s="94"/>
      <c r="Z904" s="94"/>
      <c r="AA904" s="94"/>
      <c r="AB904" s="94"/>
      <c r="AC904" s="94"/>
      <c r="AD904" s="94"/>
      <c r="AE904" s="94"/>
    </row>
    <row r="905" spans="1:31" s="61" customFormat="1" x14ac:dyDescent="0.25">
      <c r="A905" s="57"/>
      <c r="E905" s="97"/>
      <c r="F905" s="98"/>
      <c r="G905" s="97"/>
      <c r="H905" s="98"/>
      <c r="I905" s="8"/>
      <c r="J905" s="8"/>
      <c r="K905" s="9"/>
      <c r="L905" s="94"/>
      <c r="M905" s="94"/>
      <c r="N905" s="94"/>
      <c r="O905" s="94"/>
      <c r="P905" s="94"/>
      <c r="Q905" s="94"/>
      <c r="R905" s="94"/>
      <c r="S905" s="94"/>
      <c r="T905" s="94"/>
      <c r="U905" s="94"/>
      <c r="V905" s="94"/>
      <c r="W905" s="94"/>
      <c r="X905" s="94"/>
      <c r="Y905" s="94"/>
      <c r="Z905" s="94"/>
      <c r="AA905" s="94"/>
      <c r="AB905" s="94"/>
      <c r="AC905" s="94"/>
      <c r="AD905" s="94"/>
      <c r="AE905" s="94"/>
    </row>
    <row r="906" spans="1:31" s="61" customFormat="1" x14ac:dyDescent="0.25">
      <c r="A906" s="57"/>
      <c r="E906" s="97"/>
      <c r="F906" s="98"/>
      <c r="G906" s="97"/>
      <c r="H906" s="98"/>
      <c r="I906" s="8"/>
      <c r="J906" s="8"/>
      <c r="K906" s="9"/>
      <c r="L906" s="94"/>
      <c r="M906" s="94"/>
      <c r="N906" s="94"/>
      <c r="O906" s="94"/>
      <c r="P906" s="94"/>
      <c r="Q906" s="94"/>
      <c r="R906" s="94"/>
      <c r="S906" s="94"/>
      <c r="T906" s="94"/>
      <c r="U906" s="94"/>
      <c r="V906" s="94"/>
      <c r="W906" s="94"/>
      <c r="X906" s="94"/>
      <c r="Y906" s="94"/>
      <c r="Z906" s="94"/>
      <c r="AA906" s="94"/>
      <c r="AB906" s="94"/>
      <c r="AC906" s="94"/>
      <c r="AD906" s="94"/>
      <c r="AE906" s="94"/>
    </row>
    <row r="907" spans="1:31" s="61" customFormat="1" x14ac:dyDescent="0.25">
      <c r="A907" s="57"/>
      <c r="E907" s="97"/>
      <c r="F907" s="98"/>
      <c r="G907" s="97"/>
      <c r="H907" s="98"/>
      <c r="I907" s="8"/>
      <c r="J907" s="8"/>
      <c r="K907" s="9"/>
      <c r="L907" s="94"/>
      <c r="M907" s="94"/>
      <c r="N907" s="94"/>
      <c r="O907" s="94"/>
      <c r="P907" s="94"/>
      <c r="Q907" s="94"/>
      <c r="R907" s="94"/>
      <c r="S907" s="94"/>
      <c r="T907" s="94"/>
      <c r="U907" s="94"/>
      <c r="V907" s="94"/>
      <c r="W907" s="94"/>
      <c r="X907" s="94"/>
      <c r="Y907" s="94"/>
      <c r="Z907" s="94"/>
      <c r="AA907" s="94"/>
      <c r="AB907" s="94"/>
      <c r="AC907" s="94"/>
      <c r="AD907" s="94"/>
      <c r="AE907" s="94"/>
    </row>
    <row r="908" spans="1:31" s="61" customFormat="1" x14ac:dyDescent="0.25">
      <c r="A908" s="57"/>
      <c r="E908" s="97"/>
      <c r="F908" s="98"/>
      <c r="G908" s="97"/>
      <c r="H908" s="98"/>
      <c r="I908" s="8"/>
      <c r="J908" s="8"/>
      <c r="K908" s="9"/>
      <c r="L908" s="94"/>
      <c r="M908" s="94"/>
      <c r="N908" s="94"/>
      <c r="O908" s="94"/>
      <c r="P908" s="94"/>
      <c r="Q908" s="94"/>
      <c r="R908" s="94"/>
      <c r="S908" s="94"/>
      <c r="T908" s="94"/>
      <c r="U908" s="94"/>
      <c r="V908" s="94"/>
      <c r="W908" s="94"/>
      <c r="X908" s="94"/>
      <c r="Y908" s="94"/>
      <c r="Z908" s="94"/>
      <c r="AA908" s="94"/>
      <c r="AB908" s="94"/>
      <c r="AC908" s="94"/>
      <c r="AD908" s="94"/>
      <c r="AE908" s="94"/>
    </row>
    <row r="909" spans="1:31" s="61" customFormat="1" x14ac:dyDescent="0.25">
      <c r="A909" s="57"/>
      <c r="E909" s="97"/>
      <c r="F909" s="98"/>
      <c r="G909" s="97"/>
      <c r="H909" s="98"/>
      <c r="I909" s="8"/>
      <c r="J909" s="8"/>
      <c r="K909" s="9"/>
      <c r="L909" s="94"/>
      <c r="M909" s="94"/>
      <c r="N909" s="94"/>
      <c r="O909" s="94"/>
      <c r="P909" s="94"/>
      <c r="Q909" s="94"/>
      <c r="R909" s="94"/>
      <c r="S909" s="94"/>
      <c r="T909" s="94"/>
      <c r="U909" s="94"/>
      <c r="V909" s="94"/>
      <c r="W909" s="94"/>
      <c r="X909" s="94"/>
      <c r="Y909" s="94"/>
      <c r="Z909" s="94"/>
      <c r="AA909" s="94"/>
      <c r="AB909" s="94"/>
      <c r="AC909" s="94"/>
      <c r="AD909" s="94"/>
      <c r="AE909" s="94"/>
    </row>
    <row r="910" spans="1:31" s="61" customFormat="1" x14ac:dyDescent="0.25">
      <c r="A910" s="57"/>
      <c r="E910" s="97"/>
      <c r="F910" s="98"/>
      <c r="G910" s="97"/>
      <c r="H910" s="98"/>
      <c r="I910" s="8"/>
      <c r="J910" s="8"/>
      <c r="K910" s="9"/>
      <c r="L910" s="94"/>
      <c r="M910" s="94"/>
      <c r="N910" s="94"/>
      <c r="O910" s="94"/>
      <c r="P910" s="94"/>
      <c r="Q910" s="94"/>
      <c r="R910" s="94"/>
      <c r="S910" s="94"/>
      <c r="T910" s="94"/>
      <c r="U910" s="94"/>
      <c r="V910" s="94"/>
      <c r="W910" s="94"/>
      <c r="X910" s="94"/>
      <c r="Y910" s="94"/>
      <c r="Z910" s="94"/>
      <c r="AA910" s="94"/>
      <c r="AB910" s="94"/>
      <c r="AC910" s="94"/>
      <c r="AD910" s="94"/>
      <c r="AE910" s="94"/>
    </row>
    <row r="911" spans="1:31" s="61" customFormat="1" x14ac:dyDescent="0.25">
      <c r="A911" s="57"/>
      <c r="E911" s="97"/>
      <c r="F911" s="98"/>
      <c r="G911" s="97"/>
      <c r="H911" s="98"/>
      <c r="I911" s="8"/>
      <c r="J911" s="8"/>
      <c r="K911" s="9"/>
      <c r="L911" s="94"/>
      <c r="M911" s="94"/>
      <c r="N911" s="94"/>
      <c r="O911" s="94"/>
      <c r="P911" s="94"/>
      <c r="Q911" s="94"/>
      <c r="R911" s="94"/>
      <c r="S911" s="94"/>
      <c r="T911" s="94"/>
      <c r="U911" s="94"/>
      <c r="V911" s="94"/>
      <c r="W911" s="94"/>
      <c r="X911" s="94"/>
      <c r="Y911" s="94"/>
      <c r="Z911" s="94"/>
      <c r="AA911" s="94"/>
      <c r="AB911" s="94"/>
      <c r="AC911" s="94"/>
      <c r="AD911" s="94"/>
      <c r="AE911" s="94"/>
    </row>
    <row r="912" spans="1:31" s="61" customFormat="1" x14ac:dyDescent="0.25">
      <c r="A912" s="57"/>
      <c r="E912" s="97"/>
      <c r="F912" s="98"/>
      <c r="G912" s="97"/>
      <c r="H912" s="98"/>
      <c r="I912" s="8"/>
      <c r="J912" s="8"/>
      <c r="K912" s="9"/>
      <c r="L912" s="94"/>
      <c r="M912" s="94"/>
      <c r="N912" s="94"/>
      <c r="O912" s="94"/>
      <c r="P912" s="94"/>
      <c r="Q912" s="94"/>
      <c r="R912" s="94"/>
      <c r="S912" s="94"/>
      <c r="T912" s="94"/>
      <c r="U912" s="94"/>
      <c r="V912" s="94"/>
      <c r="W912" s="94"/>
      <c r="X912" s="94"/>
      <c r="Y912" s="94"/>
      <c r="Z912" s="94"/>
      <c r="AA912" s="94"/>
      <c r="AB912" s="94"/>
      <c r="AC912" s="94"/>
      <c r="AD912" s="94"/>
      <c r="AE912" s="94"/>
    </row>
    <row r="913" spans="1:31" s="61" customFormat="1" x14ac:dyDescent="0.25">
      <c r="A913" s="57"/>
      <c r="E913" s="97"/>
      <c r="F913" s="98"/>
      <c r="G913" s="97"/>
      <c r="H913" s="98"/>
      <c r="I913" s="8"/>
      <c r="J913" s="8"/>
      <c r="K913" s="9"/>
      <c r="L913" s="94"/>
      <c r="M913" s="94"/>
      <c r="N913" s="94"/>
      <c r="O913" s="94"/>
      <c r="P913" s="94"/>
      <c r="Q913" s="94"/>
      <c r="R913" s="94"/>
      <c r="S913" s="94"/>
      <c r="T913" s="94"/>
      <c r="U913" s="94"/>
      <c r="V913" s="94"/>
      <c r="W913" s="94"/>
      <c r="X913" s="94"/>
      <c r="Y913" s="94"/>
      <c r="Z913" s="94"/>
      <c r="AA913" s="94"/>
      <c r="AB913" s="94"/>
      <c r="AC913" s="94"/>
      <c r="AD913" s="94"/>
      <c r="AE913" s="94"/>
    </row>
    <row r="914" spans="1:31" s="61" customFormat="1" x14ac:dyDescent="0.25">
      <c r="A914" s="57"/>
      <c r="E914" s="97"/>
      <c r="F914" s="98"/>
      <c r="G914" s="97"/>
      <c r="H914" s="98"/>
      <c r="I914" s="8"/>
      <c r="J914" s="8"/>
      <c r="K914" s="9"/>
      <c r="L914" s="94"/>
      <c r="M914" s="94"/>
      <c r="N914" s="94"/>
      <c r="O914" s="94"/>
      <c r="P914" s="94"/>
      <c r="Q914" s="94"/>
      <c r="R914" s="94"/>
      <c r="S914" s="94"/>
      <c r="T914" s="94"/>
      <c r="U914" s="94"/>
      <c r="V914" s="94"/>
      <c r="W914" s="94"/>
      <c r="X914" s="94"/>
      <c r="Y914" s="94"/>
      <c r="Z914" s="94"/>
      <c r="AA914" s="94"/>
      <c r="AB914" s="94"/>
      <c r="AC914" s="94"/>
      <c r="AD914" s="94"/>
      <c r="AE914" s="94"/>
    </row>
    <row r="915" spans="1:31" s="61" customFormat="1" x14ac:dyDescent="0.25">
      <c r="A915" s="57"/>
      <c r="E915" s="97"/>
      <c r="F915" s="98"/>
      <c r="G915" s="97"/>
      <c r="H915" s="98"/>
      <c r="I915" s="8"/>
      <c r="J915" s="8"/>
      <c r="K915" s="9"/>
      <c r="L915" s="94"/>
      <c r="M915" s="94"/>
      <c r="N915" s="94"/>
      <c r="O915" s="94"/>
      <c r="P915" s="94"/>
      <c r="Q915" s="94"/>
      <c r="R915" s="94"/>
      <c r="S915" s="94"/>
      <c r="T915" s="94"/>
      <c r="U915" s="94"/>
      <c r="V915" s="94"/>
      <c r="W915" s="94"/>
      <c r="X915" s="94"/>
      <c r="Y915" s="94"/>
      <c r="Z915" s="94"/>
      <c r="AA915" s="94"/>
      <c r="AB915" s="94"/>
      <c r="AC915" s="94"/>
      <c r="AD915" s="94"/>
      <c r="AE915" s="94"/>
    </row>
    <row r="916" spans="1:31" s="61" customFormat="1" x14ac:dyDescent="0.25">
      <c r="A916" s="57"/>
      <c r="E916" s="97"/>
      <c r="F916" s="98"/>
      <c r="G916" s="97"/>
      <c r="H916" s="98"/>
      <c r="I916" s="8"/>
      <c r="J916" s="8"/>
      <c r="K916" s="9"/>
      <c r="L916" s="94"/>
      <c r="M916" s="94"/>
      <c r="N916" s="94"/>
      <c r="O916" s="94"/>
      <c r="P916" s="94"/>
      <c r="Q916" s="94"/>
      <c r="R916" s="94"/>
      <c r="S916" s="94"/>
      <c r="T916" s="94"/>
      <c r="U916" s="94"/>
      <c r="V916" s="94"/>
      <c r="W916" s="94"/>
      <c r="X916" s="94"/>
      <c r="Y916" s="94"/>
      <c r="Z916" s="94"/>
      <c r="AA916" s="94"/>
      <c r="AB916" s="94"/>
      <c r="AC916" s="94"/>
      <c r="AD916" s="94"/>
      <c r="AE916" s="94"/>
    </row>
    <row r="917" spans="1:31" s="61" customFormat="1" x14ac:dyDescent="0.25">
      <c r="A917" s="57"/>
      <c r="E917" s="97"/>
      <c r="F917" s="98"/>
      <c r="G917" s="97"/>
      <c r="H917" s="98"/>
      <c r="I917" s="8"/>
      <c r="J917" s="8"/>
      <c r="K917" s="9"/>
      <c r="L917" s="94"/>
      <c r="M917" s="94"/>
      <c r="N917" s="94"/>
      <c r="O917" s="94"/>
      <c r="P917" s="94"/>
      <c r="Q917" s="94"/>
      <c r="R917" s="94"/>
      <c r="S917" s="94"/>
      <c r="T917" s="94"/>
      <c r="U917" s="94"/>
      <c r="V917" s="94"/>
      <c r="W917" s="94"/>
      <c r="X917" s="94"/>
      <c r="Y917" s="94"/>
      <c r="Z917" s="94"/>
      <c r="AA917" s="94"/>
      <c r="AB917" s="94"/>
      <c r="AC917" s="94"/>
      <c r="AD917" s="94"/>
      <c r="AE917" s="94"/>
    </row>
    <row r="918" spans="1:31" s="61" customFormat="1" x14ac:dyDescent="0.25">
      <c r="A918" s="57"/>
      <c r="E918" s="97"/>
      <c r="F918" s="98"/>
      <c r="G918" s="97"/>
      <c r="H918" s="98"/>
      <c r="I918" s="8"/>
      <c r="J918" s="8"/>
      <c r="K918" s="9"/>
      <c r="L918" s="94"/>
      <c r="M918" s="94"/>
      <c r="N918" s="94"/>
      <c r="O918" s="94"/>
      <c r="P918" s="94"/>
      <c r="Q918" s="94"/>
      <c r="R918" s="94"/>
      <c r="S918" s="94"/>
      <c r="T918" s="94"/>
      <c r="U918" s="94"/>
      <c r="V918" s="94"/>
      <c r="W918" s="94"/>
      <c r="X918" s="94"/>
      <c r="Y918" s="94"/>
      <c r="Z918" s="94"/>
      <c r="AA918" s="94"/>
      <c r="AB918" s="94"/>
      <c r="AC918" s="94"/>
      <c r="AD918" s="94"/>
      <c r="AE918" s="94"/>
    </row>
    <row r="919" spans="1:31" s="61" customFormat="1" x14ac:dyDescent="0.25">
      <c r="A919" s="57"/>
      <c r="E919" s="97"/>
      <c r="F919" s="98"/>
      <c r="G919" s="97"/>
      <c r="H919" s="98"/>
      <c r="I919" s="8"/>
      <c r="J919" s="8"/>
      <c r="K919" s="9"/>
      <c r="L919" s="94"/>
      <c r="M919" s="94"/>
      <c r="N919" s="94"/>
      <c r="O919" s="94"/>
      <c r="P919" s="94"/>
      <c r="Q919" s="94"/>
      <c r="R919" s="94"/>
      <c r="S919" s="94"/>
      <c r="T919" s="94"/>
      <c r="U919" s="94"/>
      <c r="V919" s="94"/>
      <c r="W919" s="94"/>
      <c r="X919" s="94"/>
      <c r="Y919" s="94"/>
      <c r="Z919" s="94"/>
      <c r="AA919" s="94"/>
      <c r="AB919" s="94"/>
      <c r="AC919" s="94"/>
      <c r="AD919" s="94"/>
      <c r="AE919" s="94"/>
    </row>
    <row r="920" spans="1:31" s="61" customFormat="1" x14ac:dyDescent="0.25">
      <c r="A920" s="57"/>
      <c r="E920" s="97"/>
      <c r="F920" s="98"/>
      <c r="G920" s="97"/>
      <c r="H920" s="98"/>
      <c r="I920" s="8"/>
      <c r="J920" s="8"/>
      <c r="K920" s="9"/>
      <c r="L920" s="94"/>
      <c r="M920" s="94"/>
      <c r="N920" s="94"/>
      <c r="O920" s="94"/>
      <c r="P920" s="94"/>
      <c r="Q920" s="94"/>
      <c r="R920" s="94"/>
      <c r="S920" s="94"/>
      <c r="T920" s="94"/>
      <c r="U920" s="94"/>
      <c r="V920" s="94"/>
      <c r="W920" s="94"/>
      <c r="X920" s="94"/>
      <c r="Y920" s="94"/>
      <c r="Z920" s="94"/>
      <c r="AA920" s="94"/>
      <c r="AB920" s="94"/>
      <c r="AC920" s="94"/>
      <c r="AD920" s="94"/>
      <c r="AE920" s="94"/>
    </row>
    <row r="921" spans="1:31" s="61" customFormat="1" x14ac:dyDescent="0.25">
      <c r="A921" s="57"/>
      <c r="E921" s="97"/>
      <c r="F921" s="98"/>
      <c r="G921" s="97"/>
      <c r="H921" s="98"/>
      <c r="I921" s="8"/>
      <c r="J921" s="8"/>
      <c r="K921" s="9"/>
      <c r="L921" s="94"/>
      <c r="M921" s="94"/>
      <c r="N921" s="94"/>
      <c r="O921" s="94"/>
      <c r="P921" s="94"/>
      <c r="Q921" s="94"/>
      <c r="R921" s="94"/>
      <c r="S921" s="94"/>
      <c r="T921" s="94"/>
      <c r="U921" s="94"/>
      <c r="V921" s="94"/>
      <c r="W921" s="94"/>
      <c r="X921" s="94"/>
      <c r="Y921" s="94"/>
      <c r="Z921" s="94"/>
      <c r="AA921" s="94"/>
      <c r="AB921" s="94"/>
      <c r="AC921" s="94"/>
      <c r="AD921" s="94"/>
      <c r="AE921" s="94"/>
    </row>
    <row r="922" spans="1:31" s="61" customFormat="1" x14ac:dyDescent="0.25">
      <c r="A922" s="57"/>
      <c r="E922" s="97"/>
      <c r="F922" s="98"/>
      <c r="G922" s="97"/>
      <c r="H922" s="98"/>
      <c r="I922" s="8"/>
      <c r="J922" s="8"/>
      <c r="K922" s="9"/>
      <c r="L922" s="94"/>
      <c r="M922" s="94"/>
      <c r="N922" s="94"/>
      <c r="O922" s="94"/>
      <c r="P922" s="94"/>
      <c r="Q922" s="94"/>
      <c r="R922" s="94"/>
      <c r="S922" s="94"/>
      <c r="T922" s="94"/>
      <c r="U922" s="94"/>
      <c r="V922" s="94"/>
      <c r="W922" s="94"/>
      <c r="X922" s="94"/>
      <c r="Y922" s="94"/>
      <c r="Z922" s="94"/>
      <c r="AA922" s="94"/>
      <c r="AB922" s="94"/>
      <c r="AC922" s="94"/>
      <c r="AD922" s="94"/>
      <c r="AE922" s="94"/>
    </row>
    <row r="923" spans="1:31" s="61" customFormat="1" x14ac:dyDescent="0.25">
      <c r="A923" s="57"/>
      <c r="E923" s="97"/>
      <c r="F923" s="98"/>
      <c r="G923" s="97"/>
      <c r="H923" s="98"/>
      <c r="I923" s="8"/>
      <c r="J923" s="8"/>
      <c r="K923" s="9"/>
      <c r="L923" s="94"/>
      <c r="M923" s="94"/>
      <c r="N923" s="94"/>
      <c r="O923" s="94"/>
      <c r="P923" s="94"/>
      <c r="Q923" s="94"/>
      <c r="R923" s="94"/>
      <c r="S923" s="94"/>
      <c r="T923" s="94"/>
      <c r="U923" s="94"/>
      <c r="V923" s="94"/>
      <c r="W923" s="94"/>
      <c r="X923" s="94"/>
      <c r="Y923" s="94"/>
      <c r="Z923" s="94"/>
      <c r="AA923" s="94"/>
      <c r="AB923" s="94"/>
      <c r="AC923" s="94"/>
      <c r="AD923" s="94"/>
      <c r="AE923" s="94"/>
    </row>
    <row r="924" spans="1:31" s="61" customFormat="1" x14ac:dyDescent="0.25">
      <c r="A924" s="57"/>
      <c r="E924" s="97"/>
      <c r="F924" s="98"/>
      <c r="G924" s="97"/>
      <c r="H924" s="98"/>
      <c r="I924" s="8"/>
      <c r="J924" s="8"/>
      <c r="K924" s="9"/>
      <c r="L924" s="94"/>
      <c r="M924" s="94"/>
      <c r="N924" s="94"/>
      <c r="O924" s="94"/>
      <c r="P924" s="94"/>
      <c r="Q924" s="94"/>
      <c r="R924" s="94"/>
      <c r="S924" s="94"/>
      <c r="T924" s="94"/>
      <c r="U924" s="94"/>
      <c r="V924" s="94"/>
      <c r="W924" s="94"/>
      <c r="X924" s="94"/>
      <c r="Y924" s="94"/>
      <c r="Z924" s="94"/>
      <c r="AA924" s="94"/>
      <c r="AB924" s="94"/>
      <c r="AC924" s="94"/>
      <c r="AD924" s="94"/>
      <c r="AE924" s="94"/>
    </row>
    <row r="925" spans="1:31" s="61" customFormat="1" x14ac:dyDescent="0.25">
      <c r="A925" s="57"/>
      <c r="E925" s="97"/>
      <c r="F925" s="98"/>
      <c r="G925" s="97"/>
      <c r="H925" s="98"/>
      <c r="I925" s="8"/>
      <c r="J925" s="8"/>
      <c r="K925" s="9"/>
      <c r="L925" s="94"/>
      <c r="M925" s="94"/>
      <c r="N925" s="94"/>
      <c r="O925" s="94"/>
      <c r="P925" s="94"/>
      <c r="Q925" s="94"/>
      <c r="R925" s="94"/>
      <c r="S925" s="94"/>
      <c r="T925" s="94"/>
      <c r="U925" s="94"/>
      <c r="V925" s="94"/>
      <c r="W925" s="94"/>
      <c r="X925" s="94"/>
      <c r="Y925" s="94"/>
      <c r="Z925" s="94"/>
      <c r="AA925" s="94"/>
      <c r="AB925" s="94"/>
      <c r="AC925" s="94"/>
      <c r="AD925" s="94"/>
      <c r="AE925" s="94"/>
    </row>
    <row r="926" spans="1:31" s="61" customFormat="1" x14ac:dyDescent="0.25">
      <c r="A926" s="57"/>
      <c r="E926" s="97"/>
      <c r="F926" s="98"/>
      <c r="G926" s="97"/>
      <c r="H926" s="98"/>
      <c r="I926" s="8"/>
      <c r="J926" s="8"/>
      <c r="K926" s="9"/>
      <c r="L926" s="94"/>
      <c r="M926" s="94"/>
      <c r="N926" s="94"/>
      <c r="O926" s="94"/>
      <c r="P926" s="94"/>
      <c r="Q926" s="94"/>
      <c r="R926" s="94"/>
      <c r="S926" s="94"/>
      <c r="T926" s="94"/>
      <c r="U926" s="94"/>
      <c r="V926" s="94"/>
      <c r="W926" s="94"/>
      <c r="X926" s="94"/>
      <c r="Y926" s="94"/>
      <c r="Z926" s="94"/>
      <c r="AA926" s="94"/>
      <c r="AB926" s="94"/>
      <c r="AC926" s="94"/>
      <c r="AD926" s="94"/>
      <c r="AE926" s="94"/>
    </row>
    <row r="927" spans="1:31" s="61" customFormat="1" x14ac:dyDescent="0.25">
      <c r="A927" s="57"/>
      <c r="E927" s="97"/>
      <c r="F927" s="98"/>
      <c r="G927" s="97"/>
      <c r="H927" s="98"/>
      <c r="I927" s="8"/>
      <c r="J927" s="8"/>
      <c r="K927" s="9"/>
      <c r="L927" s="94"/>
      <c r="M927" s="94"/>
      <c r="N927" s="94"/>
      <c r="O927" s="94"/>
      <c r="P927" s="94"/>
      <c r="Q927" s="94"/>
      <c r="R927" s="94"/>
      <c r="S927" s="94"/>
      <c r="T927" s="94"/>
      <c r="U927" s="94"/>
      <c r="V927" s="94"/>
      <c r="W927" s="94"/>
      <c r="X927" s="94"/>
      <c r="Y927" s="94"/>
      <c r="Z927" s="94"/>
      <c r="AA927" s="94"/>
      <c r="AB927" s="94"/>
      <c r="AC927" s="94"/>
      <c r="AD927" s="94"/>
      <c r="AE927" s="94"/>
    </row>
    <row r="928" spans="1:31" s="61" customFormat="1" x14ac:dyDescent="0.25">
      <c r="A928" s="57"/>
      <c r="E928" s="97"/>
      <c r="F928" s="98"/>
      <c r="G928" s="97"/>
      <c r="H928" s="98"/>
      <c r="I928" s="8"/>
      <c r="J928" s="8"/>
      <c r="K928" s="9"/>
      <c r="L928" s="94"/>
      <c r="M928" s="94"/>
      <c r="N928" s="94"/>
      <c r="O928" s="94"/>
      <c r="P928" s="94"/>
      <c r="Q928" s="94"/>
      <c r="R928" s="94"/>
      <c r="S928" s="94"/>
      <c r="T928" s="94"/>
      <c r="U928" s="94"/>
      <c r="V928" s="94"/>
      <c r="W928" s="94"/>
      <c r="X928" s="94"/>
      <c r="Y928" s="94"/>
      <c r="Z928" s="94"/>
      <c r="AA928" s="94"/>
      <c r="AB928" s="94"/>
      <c r="AC928" s="94"/>
      <c r="AD928" s="94"/>
      <c r="AE928" s="94"/>
    </row>
    <row r="929" spans="1:31" s="61" customFormat="1" x14ac:dyDescent="0.25">
      <c r="A929" s="57"/>
      <c r="E929" s="97"/>
      <c r="F929" s="98"/>
      <c r="G929" s="97"/>
      <c r="H929" s="98"/>
      <c r="I929" s="8"/>
      <c r="J929" s="8"/>
      <c r="K929" s="9"/>
      <c r="L929" s="94"/>
      <c r="M929" s="94"/>
      <c r="N929" s="94"/>
      <c r="O929" s="94"/>
      <c r="P929" s="94"/>
      <c r="Q929" s="94"/>
      <c r="R929" s="94"/>
      <c r="S929" s="94"/>
      <c r="T929" s="94"/>
      <c r="U929" s="94"/>
      <c r="V929" s="94"/>
      <c r="W929" s="94"/>
      <c r="X929" s="94"/>
      <c r="Y929" s="94"/>
      <c r="Z929" s="94"/>
      <c r="AA929" s="94"/>
      <c r="AB929" s="94"/>
      <c r="AC929" s="94"/>
      <c r="AD929" s="94"/>
      <c r="AE929" s="94"/>
    </row>
    <row r="930" spans="1:31" s="61" customFormat="1" x14ac:dyDescent="0.25">
      <c r="A930" s="57"/>
      <c r="E930" s="97"/>
      <c r="F930" s="98"/>
      <c r="G930" s="97"/>
      <c r="H930" s="98"/>
      <c r="I930" s="8"/>
      <c r="J930" s="8"/>
      <c r="K930" s="9"/>
      <c r="L930" s="94"/>
      <c r="M930" s="94"/>
      <c r="N930" s="94"/>
      <c r="O930" s="94"/>
      <c r="P930" s="94"/>
      <c r="Q930" s="94"/>
      <c r="R930" s="94"/>
      <c r="S930" s="94"/>
      <c r="T930" s="94"/>
      <c r="U930" s="94"/>
      <c r="V930" s="94"/>
      <c r="W930" s="94"/>
      <c r="X930" s="94"/>
      <c r="Y930" s="94"/>
      <c r="Z930" s="94"/>
      <c r="AA930" s="94"/>
      <c r="AB930" s="94"/>
      <c r="AC930" s="94"/>
      <c r="AD930" s="94"/>
      <c r="AE930" s="94"/>
    </row>
    <row r="931" spans="1:31" s="61" customFormat="1" x14ac:dyDescent="0.25">
      <c r="A931" s="57"/>
      <c r="E931" s="97"/>
      <c r="F931" s="98"/>
      <c r="G931" s="97"/>
      <c r="H931" s="98"/>
      <c r="I931" s="8"/>
      <c r="J931" s="8"/>
      <c r="K931" s="9"/>
      <c r="L931" s="94"/>
      <c r="M931" s="94"/>
      <c r="N931" s="94"/>
      <c r="O931" s="94"/>
      <c r="P931" s="94"/>
      <c r="Q931" s="94"/>
      <c r="R931" s="94"/>
      <c r="S931" s="94"/>
      <c r="T931" s="94"/>
      <c r="U931" s="94"/>
      <c r="V931" s="94"/>
      <c r="W931" s="94"/>
      <c r="X931" s="94"/>
      <c r="Y931" s="94"/>
      <c r="Z931" s="94"/>
      <c r="AA931" s="94"/>
      <c r="AB931" s="94"/>
      <c r="AC931" s="94"/>
      <c r="AD931" s="94"/>
      <c r="AE931" s="94"/>
    </row>
    <row r="932" spans="1:31" s="61" customFormat="1" x14ac:dyDescent="0.25">
      <c r="A932" s="57"/>
      <c r="E932" s="97"/>
      <c r="F932" s="98"/>
      <c r="G932" s="97"/>
      <c r="H932" s="98"/>
      <c r="I932" s="8"/>
      <c r="J932" s="8"/>
      <c r="K932" s="9"/>
      <c r="L932" s="94"/>
      <c r="M932" s="94"/>
      <c r="N932" s="94"/>
      <c r="O932" s="94"/>
      <c r="P932" s="94"/>
      <c r="Q932" s="94"/>
      <c r="R932" s="94"/>
      <c r="S932" s="94"/>
      <c r="T932" s="94"/>
      <c r="U932" s="94"/>
      <c r="V932" s="94"/>
      <c r="W932" s="94"/>
      <c r="X932" s="94"/>
      <c r="Y932" s="94"/>
      <c r="Z932" s="94"/>
      <c r="AA932" s="94"/>
      <c r="AB932" s="94"/>
      <c r="AC932" s="94"/>
      <c r="AD932" s="94"/>
      <c r="AE932" s="94"/>
    </row>
    <row r="933" spans="1:31" s="61" customFormat="1" x14ac:dyDescent="0.25">
      <c r="A933" s="57"/>
      <c r="E933" s="97"/>
      <c r="F933" s="98"/>
      <c r="G933" s="97"/>
      <c r="H933" s="98"/>
      <c r="I933" s="8"/>
      <c r="J933" s="8"/>
      <c r="K933" s="9"/>
      <c r="L933" s="94"/>
      <c r="M933" s="94"/>
      <c r="N933" s="94"/>
      <c r="O933" s="94"/>
      <c r="P933" s="94"/>
      <c r="Q933" s="94"/>
      <c r="R933" s="94"/>
      <c r="S933" s="94"/>
      <c r="T933" s="94"/>
      <c r="U933" s="94"/>
      <c r="V933" s="94"/>
      <c r="W933" s="94"/>
      <c r="X933" s="94"/>
      <c r="Y933" s="94"/>
      <c r="Z933" s="94"/>
      <c r="AA933" s="94"/>
      <c r="AB933" s="94"/>
      <c r="AC933" s="94"/>
      <c r="AD933" s="94"/>
      <c r="AE933" s="94"/>
    </row>
    <row r="934" spans="1:31" s="61" customFormat="1" x14ac:dyDescent="0.25">
      <c r="A934" s="57"/>
      <c r="E934" s="97"/>
      <c r="F934" s="98"/>
      <c r="G934" s="97"/>
      <c r="H934" s="98"/>
      <c r="I934" s="8"/>
      <c r="J934" s="8"/>
      <c r="K934" s="9"/>
      <c r="L934" s="94"/>
      <c r="M934" s="94"/>
      <c r="N934" s="94"/>
      <c r="O934" s="94"/>
      <c r="P934" s="94"/>
      <c r="Q934" s="94"/>
      <c r="R934" s="94"/>
      <c r="S934" s="94"/>
      <c r="T934" s="94"/>
      <c r="U934" s="94"/>
      <c r="V934" s="94"/>
      <c r="W934" s="94"/>
      <c r="X934" s="94"/>
      <c r="Y934" s="94"/>
      <c r="Z934" s="94"/>
      <c r="AA934" s="94"/>
      <c r="AB934" s="94"/>
      <c r="AC934" s="94"/>
      <c r="AD934" s="94"/>
      <c r="AE934" s="94"/>
    </row>
    <row r="935" spans="1:31" s="61" customFormat="1" x14ac:dyDescent="0.25">
      <c r="A935" s="57"/>
      <c r="E935" s="97"/>
      <c r="F935" s="98"/>
      <c r="G935" s="97"/>
      <c r="H935" s="98"/>
      <c r="I935" s="8"/>
      <c r="J935" s="8"/>
      <c r="K935" s="9"/>
      <c r="L935" s="94"/>
      <c r="M935" s="94"/>
      <c r="N935" s="94"/>
      <c r="O935" s="94"/>
      <c r="P935" s="94"/>
      <c r="Q935" s="94"/>
      <c r="R935" s="94"/>
      <c r="S935" s="94"/>
      <c r="T935" s="94"/>
      <c r="U935" s="94"/>
      <c r="V935" s="94"/>
      <c r="W935" s="94"/>
      <c r="X935" s="94"/>
      <c r="Y935" s="94"/>
      <c r="Z935" s="94"/>
      <c r="AA935" s="94"/>
      <c r="AB935" s="94"/>
      <c r="AC935" s="94"/>
      <c r="AD935" s="94"/>
      <c r="AE935" s="94"/>
    </row>
    <row r="936" spans="1:31" s="61" customFormat="1" x14ac:dyDescent="0.25">
      <c r="A936" s="57"/>
      <c r="E936" s="97"/>
      <c r="F936" s="98"/>
      <c r="G936" s="97"/>
      <c r="H936" s="98"/>
      <c r="I936" s="8"/>
      <c r="J936" s="8"/>
      <c r="K936" s="9"/>
      <c r="L936" s="94"/>
      <c r="M936" s="94"/>
      <c r="N936" s="94"/>
      <c r="O936" s="94"/>
      <c r="P936" s="94"/>
      <c r="Q936" s="94"/>
      <c r="R936" s="94"/>
      <c r="S936" s="94"/>
      <c r="T936" s="94"/>
      <c r="U936" s="94"/>
      <c r="V936" s="94"/>
      <c r="W936" s="94"/>
      <c r="X936" s="94"/>
      <c r="Y936" s="94"/>
      <c r="Z936" s="94"/>
      <c r="AA936" s="94"/>
      <c r="AB936" s="94"/>
      <c r="AC936" s="94"/>
      <c r="AD936" s="94"/>
      <c r="AE936" s="94"/>
    </row>
    <row r="937" spans="1:31" s="61" customFormat="1" x14ac:dyDescent="0.25">
      <c r="A937" s="57"/>
      <c r="E937" s="97"/>
      <c r="F937" s="98"/>
      <c r="G937" s="97"/>
      <c r="H937" s="98"/>
      <c r="I937" s="8"/>
      <c r="J937" s="8"/>
      <c r="K937" s="9"/>
      <c r="L937" s="94"/>
      <c r="M937" s="94"/>
      <c r="N937" s="94"/>
      <c r="O937" s="94"/>
      <c r="P937" s="94"/>
      <c r="Q937" s="94"/>
      <c r="R937" s="94"/>
      <c r="S937" s="94"/>
      <c r="T937" s="94"/>
      <c r="U937" s="94"/>
      <c r="V937" s="94"/>
      <c r="W937" s="94"/>
      <c r="X937" s="94"/>
      <c r="Y937" s="94"/>
      <c r="Z937" s="94"/>
      <c r="AA937" s="94"/>
      <c r="AB937" s="94"/>
      <c r="AC937" s="94"/>
      <c r="AD937" s="94"/>
      <c r="AE937" s="94"/>
    </row>
    <row r="938" spans="1:31" s="61" customFormat="1" x14ac:dyDescent="0.25">
      <c r="A938" s="57"/>
      <c r="E938" s="97"/>
      <c r="F938" s="98"/>
      <c r="G938" s="97"/>
      <c r="H938" s="98"/>
      <c r="I938" s="8"/>
      <c r="J938" s="8"/>
      <c r="K938" s="9"/>
      <c r="L938" s="94"/>
      <c r="M938" s="94"/>
      <c r="N938" s="94"/>
      <c r="O938" s="94"/>
      <c r="P938" s="94"/>
      <c r="Q938" s="94"/>
      <c r="R938" s="94"/>
      <c r="S938" s="94"/>
      <c r="T938" s="94"/>
      <c r="U938" s="94"/>
      <c r="V938" s="94"/>
      <c r="W938" s="94"/>
      <c r="X938" s="94"/>
      <c r="Y938" s="94"/>
      <c r="Z938" s="94"/>
      <c r="AA938" s="94"/>
      <c r="AB938" s="94"/>
      <c r="AC938" s="94"/>
      <c r="AD938" s="94"/>
      <c r="AE938" s="94"/>
    </row>
    <row r="939" spans="1:31" s="61" customFormat="1" x14ac:dyDescent="0.25">
      <c r="A939" s="57"/>
      <c r="E939" s="97"/>
      <c r="F939" s="98"/>
      <c r="G939" s="97"/>
      <c r="H939" s="98"/>
      <c r="I939" s="8"/>
      <c r="J939" s="8"/>
      <c r="K939" s="9"/>
      <c r="L939" s="94"/>
      <c r="M939" s="94"/>
      <c r="N939" s="94"/>
      <c r="O939" s="94"/>
      <c r="P939" s="94"/>
      <c r="Q939" s="94"/>
      <c r="R939" s="94"/>
      <c r="S939" s="94"/>
      <c r="T939" s="94"/>
      <c r="U939" s="94"/>
      <c r="V939" s="94"/>
      <c r="W939" s="94"/>
      <c r="X939" s="94"/>
      <c r="Y939" s="94"/>
      <c r="Z939" s="94"/>
      <c r="AA939" s="94"/>
      <c r="AB939" s="94"/>
      <c r="AC939" s="94"/>
      <c r="AD939" s="94"/>
      <c r="AE939" s="94"/>
    </row>
    <row r="940" spans="1:31" s="61" customFormat="1" x14ac:dyDescent="0.25">
      <c r="A940" s="57"/>
      <c r="E940" s="97"/>
      <c r="F940" s="98"/>
      <c r="G940" s="97"/>
      <c r="H940" s="98"/>
      <c r="I940" s="8"/>
      <c r="J940" s="8"/>
      <c r="K940" s="9"/>
      <c r="L940" s="94"/>
      <c r="M940" s="94"/>
      <c r="N940" s="94"/>
      <c r="O940" s="94"/>
      <c r="P940" s="94"/>
      <c r="Q940" s="94"/>
      <c r="R940" s="94"/>
      <c r="S940" s="94"/>
      <c r="T940" s="94"/>
      <c r="U940" s="94"/>
      <c r="V940" s="94"/>
      <c r="W940" s="94"/>
      <c r="X940" s="94"/>
      <c r="Y940" s="94"/>
      <c r="Z940" s="94"/>
      <c r="AA940" s="94"/>
      <c r="AB940" s="94"/>
      <c r="AC940" s="94"/>
      <c r="AD940" s="94"/>
      <c r="AE940" s="94"/>
    </row>
    <row r="941" spans="1:31" s="61" customFormat="1" x14ac:dyDescent="0.25">
      <c r="A941" s="57"/>
      <c r="E941" s="97"/>
      <c r="F941" s="98"/>
      <c r="G941" s="97"/>
      <c r="H941" s="98"/>
      <c r="I941" s="8"/>
      <c r="J941" s="8"/>
      <c r="K941" s="9"/>
      <c r="L941" s="94"/>
      <c r="M941" s="94"/>
      <c r="N941" s="94"/>
      <c r="O941" s="94"/>
      <c r="P941" s="94"/>
      <c r="Q941" s="94"/>
      <c r="R941" s="94"/>
      <c r="S941" s="94"/>
      <c r="T941" s="94"/>
      <c r="U941" s="94"/>
      <c r="V941" s="94"/>
      <c r="W941" s="94"/>
      <c r="X941" s="94"/>
      <c r="Y941" s="94"/>
      <c r="Z941" s="94"/>
      <c r="AA941" s="94"/>
      <c r="AB941" s="94"/>
      <c r="AC941" s="94"/>
      <c r="AD941" s="94"/>
      <c r="AE941" s="94"/>
    </row>
    <row r="942" spans="1:31" s="61" customFormat="1" x14ac:dyDescent="0.25">
      <c r="A942" s="57"/>
      <c r="E942" s="97"/>
      <c r="F942" s="98"/>
      <c r="G942" s="97"/>
      <c r="H942" s="98"/>
      <c r="I942" s="8"/>
      <c r="J942" s="8"/>
      <c r="K942" s="9"/>
      <c r="L942" s="94"/>
      <c r="M942" s="94"/>
      <c r="N942" s="94"/>
      <c r="O942" s="94"/>
      <c r="P942" s="94"/>
      <c r="Q942" s="94"/>
      <c r="R942" s="94"/>
      <c r="S942" s="94"/>
      <c r="T942" s="94"/>
      <c r="U942" s="94"/>
      <c r="V942" s="94"/>
      <c r="W942" s="94"/>
      <c r="X942" s="94"/>
      <c r="Y942" s="94"/>
      <c r="Z942" s="94"/>
      <c r="AA942" s="94"/>
      <c r="AB942" s="94"/>
      <c r="AC942" s="94"/>
      <c r="AD942" s="94"/>
      <c r="AE942" s="94"/>
    </row>
    <row r="943" spans="1:31" s="61" customFormat="1" x14ac:dyDescent="0.25">
      <c r="A943" s="57"/>
      <c r="E943" s="97"/>
      <c r="F943" s="98"/>
      <c r="G943" s="97"/>
      <c r="H943" s="98"/>
      <c r="I943" s="8"/>
      <c r="J943" s="8"/>
      <c r="K943" s="9"/>
      <c r="L943" s="94"/>
      <c r="M943" s="94"/>
      <c r="N943" s="94"/>
      <c r="O943" s="94"/>
      <c r="P943" s="94"/>
      <c r="Q943" s="94"/>
      <c r="R943" s="94"/>
      <c r="S943" s="94"/>
      <c r="T943" s="94"/>
      <c r="U943" s="94"/>
      <c r="V943" s="94"/>
      <c r="W943" s="94"/>
      <c r="X943" s="94"/>
      <c r="Y943" s="94"/>
      <c r="Z943" s="94"/>
      <c r="AA943" s="94"/>
      <c r="AB943" s="94"/>
      <c r="AC943" s="94"/>
      <c r="AD943" s="94"/>
      <c r="AE943" s="94"/>
    </row>
    <row r="944" spans="1:31" s="61" customFormat="1" x14ac:dyDescent="0.25">
      <c r="A944" s="57"/>
      <c r="E944" s="97"/>
      <c r="F944" s="98"/>
      <c r="G944" s="97"/>
      <c r="H944" s="98"/>
      <c r="I944" s="8"/>
      <c r="J944" s="8"/>
      <c r="K944" s="9"/>
      <c r="L944" s="94"/>
      <c r="M944" s="94"/>
      <c r="N944" s="94"/>
      <c r="O944" s="94"/>
      <c r="P944" s="94"/>
      <c r="Q944" s="94"/>
      <c r="R944" s="94"/>
      <c r="S944" s="94"/>
      <c r="T944" s="94"/>
      <c r="U944" s="94"/>
      <c r="V944" s="94"/>
      <c r="W944" s="94"/>
      <c r="X944" s="94"/>
      <c r="Y944" s="94"/>
      <c r="Z944" s="94"/>
      <c r="AA944" s="94"/>
      <c r="AB944" s="94"/>
      <c r="AC944" s="94"/>
      <c r="AD944" s="94"/>
      <c r="AE944" s="94"/>
    </row>
    <row r="945" spans="1:31" s="61" customFormat="1" x14ac:dyDescent="0.25">
      <c r="A945" s="57"/>
      <c r="E945" s="97"/>
      <c r="F945" s="98"/>
      <c r="G945" s="97"/>
      <c r="H945" s="98"/>
      <c r="I945" s="8"/>
      <c r="J945" s="8"/>
      <c r="K945" s="9"/>
      <c r="L945" s="94"/>
      <c r="M945" s="94"/>
      <c r="N945" s="94"/>
      <c r="O945" s="94"/>
      <c r="P945" s="94"/>
      <c r="Q945" s="94"/>
      <c r="R945" s="94"/>
      <c r="S945" s="94"/>
      <c r="T945" s="94"/>
      <c r="U945" s="94"/>
      <c r="V945" s="94"/>
      <c r="W945" s="94"/>
      <c r="X945" s="94"/>
      <c r="Y945" s="94"/>
      <c r="Z945" s="94"/>
      <c r="AA945" s="94"/>
      <c r="AB945" s="94"/>
      <c r="AC945" s="94"/>
      <c r="AD945" s="94"/>
      <c r="AE945" s="94"/>
    </row>
    <row r="946" spans="1:31" s="61" customFormat="1" x14ac:dyDescent="0.25">
      <c r="A946" s="57"/>
      <c r="E946" s="97"/>
      <c r="F946" s="98"/>
      <c r="G946" s="97"/>
      <c r="H946" s="98"/>
      <c r="I946" s="8"/>
      <c r="J946" s="8"/>
      <c r="K946" s="9"/>
      <c r="L946" s="94"/>
      <c r="M946" s="94"/>
      <c r="N946" s="94"/>
      <c r="O946" s="94"/>
      <c r="P946" s="94"/>
      <c r="Q946" s="94"/>
      <c r="R946" s="94"/>
      <c r="S946" s="94"/>
      <c r="T946" s="94"/>
      <c r="U946" s="94"/>
      <c r="V946" s="94"/>
      <c r="W946" s="94"/>
      <c r="X946" s="94"/>
      <c r="Y946" s="94"/>
      <c r="Z946" s="94"/>
      <c r="AA946" s="94"/>
      <c r="AB946" s="94"/>
      <c r="AC946" s="94"/>
      <c r="AD946" s="94"/>
      <c r="AE946" s="94"/>
    </row>
    <row r="947" spans="1:31" s="61" customFormat="1" x14ac:dyDescent="0.25">
      <c r="A947" s="57"/>
      <c r="E947" s="97"/>
      <c r="F947" s="98"/>
      <c r="G947" s="97"/>
      <c r="H947" s="98"/>
      <c r="I947" s="8"/>
      <c r="J947" s="8"/>
      <c r="K947" s="9"/>
      <c r="L947" s="94"/>
      <c r="M947" s="94"/>
      <c r="N947" s="94"/>
      <c r="O947" s="94"/>
      <c r="P947" s="94"/>
      <c r="Q947" s="94"/>
      <c r="R947" s="94"/>
      <c r="S947" s="94"/>
      <c r="T947" s="94"/>
      <c r="U947" s="94"/>
      <c r="V947" s="94"/>
      <c r="W947" s="94"/>
      <c r="X947" s="94"/>
      <c r="Y947" s="94"/>
      <c r="Z947" s="94"/>
      <c r="AA947" s="94"/>
      <c r="AB947" s="94"/>
      <c r="AC947" s="94"/>
      <c r="AD947" s="94"/>
      <c r="AE947" s="94"/>
    </row>
    <row r="948" spans="1:31" s="61" customFormat="1" x14ac:dyDescent="0.25">
      <c r="A948" s="57"/>
      <c r="E948" s="97"/>
      <c r="F948" s="98"/>
      <c r="G948" s="97"/>
      <c r="H948" s="98"/>
      <c r="I948" s="8"/>
      <c r="J948" s="8"/>
      <c r="K948" s="9"/>
      <c r="L948" s="94"/>
      <c r="M948" s="94"/>
      <c r="N948" s="94"/>
      <c r="O948" s="94"/>
      <c r="P948" s="94"/>
      <c r="Q948" s="94"/>
      <c r="R948" s="94"/>
      <c r="S948" s="94"/>
      <c r="T948" s="94"/>
      <c r="U948" s="94"/>
      <c r="V948" s="94"/>
      <c r="W948" s="94"/>
      <c r="X948" s="94"/>
      <c r="Y948" s="94"/>
      <c r="Z948" s="94"/>
      <c r="AA948" s="94"/>
      <c r="AB948" s="94"/>
      <c r="AC948" s="94"/>
      <c r="AD948" s="94"/>
      <c r="AE948" s="94"/>
    </row>
    <row r="949" spans="1:31" s="61" customFormat="1" x14ac:dyDescent="0.25">
      <c r="A949" s="57"/>
      <c r="E949" s="97"/>
      <c r="F949" s="98"/>
      <c r="G949" s="97"/>
      <c r="H949" s="98"/>
      <c r="I949" s="8"/>
      <c r="J949" s="8"/>
      <c r="K949" s="9"/>
      <c r="L949" s="94"/>
      <c r="M949" s="94"/>
      <c r="N949" s="94"/>
      <c r="O949" s="94"/>
      <c r="P949" s="94"/>
      <c r="Q949" s="94"/>
      <c r="R949" s="94"/>
      <c r="S949" s="94"/>
      <c r="T949" s="94"/>
      <c r="U949" s="94"/>
      <c r="V949" s="94"/>
      <c r="W949" s="94"/>
      <c r="X949" s="94"/>
      <c r="Y949" s="94"/>
      <c r="Z949" s="94"/>
      <c r="AA949" s="94"/>
      <c r="AB949" s="94"/>
      <c r="AC949" s="94"/>
      <c r="AD949" s="94"/>
      <c r="AE949" s="94"/>
    </row>
    <row r="950" spans="1:31" s="61" customFormat="1" x14ac:dyDescent="0.25">
      <c r="A950" s="57"/>
      <c r="E950" s="97"/>
      <c r="F950" s="98"/>
      <c r="G950" s="97"/>
      <c r="H950" s="98"/>
      <c r="I950" s="8"/>
      <c r="J950" s="8"/>
      <c r="K950" s="9"/>
      <c r="L950" s="94"/>
      <c r="M950" s="94"/>
      <c r="N950" s="94"/>
      <c r="O950" s="94"/>
      <c r="P950" s="94"/>
      <c r="Q950" s="94"/>
      <c r="R950" s="94"/>
      <c r="S950" s="94"/>
      <c r="T950" s="94"/>
      <c r="U950" s="94"/>
      <c r="V950" s="94"/>
      <c r="W950" s="94"/>
      <c r="X950" s="94"/>
      <c r="Y950" s="94"/>
      <c r="Z950" s="94"/>
      <c r="AA950" s="94"/>
      <c r="AB950" s="94"/>
      <c r="AC950" s="94"/>
      <c r="AD950" s="94"/>
      <c r="AE950" s="94"/>
    </row>
    <row r="951" spans="1:31" s="61" customFormat="1" x14ac:dyDescent="0.25">
      <c r="A951" s="57"/>
      <c r="E951" s="97"/>
      <c r="F951" s="98"/>
      <c r="G951" s="97"/>
      <c r="H951" s="98"/>
      <c r="I951" s="8"/>
      <c r="J951" s="8"/>
      <c r="K951" s="9"/>
      <c r="L951" s="94"/>
      <c r="M951" s="94"/>
      <c r="N951" s="94"/>
      <c r="O951" s="94"/>
      <c r="P951" s="94"/>
      <c r="Q951" s="94"/>
      <c r="R951" s="94"/>
      <c r="S951" s="94"/>
      <c r="T951" s="94"/>
      <c r="U951" s="94"/>
      <c r="V951" s="94"/>
      <c r="W951" s="94"/>
      <c r="X951" s="94"/>
      <c r="Y951" s="94"/>
      <c r="Z951" s="94"/>
      <c r="AA951" s="94"/>
      <c r="AB951" s="94"/>
      <c r="AC951" s="94"/>
      <c r="AD951" s="94"/>
      <c r="AE951" s="94"/>
    </row>
    <row r="952" spans="1:31" s="61" customFormat="1" x14ac:dyDescent="0.25">
      <c r="A952" s="57"/>
      <c r="E952" s="97"/>
      <c r="F952" s="98"/>
      <c r="G952" s="97"/>
      <c r="H952" s="98"/>
      <c r="I952" s="8"/>
      <c r="J952" s="8"/>
      <c r="K952" s="9"/>
      <c r="L952" s="94"/>
      <c r="M952" s="94"/>
      <c r="N952" s="94"/>
      <c r="O952" s="94"/>
      <c r="P952" s="94"/>
      <c r="Q952" s="94"/>
      <c r="R952" s="94"/>
      <c r="S952" s="94"/>
      <c r="T952" s="94"/>
      <c r="U952" s="94"/>
      <c r="V952" s="94"/>
      <c r="W952" s="94"/>
      <c r="X952" s="94"/>
      <c r="Y952" s="94"/>
      <c r="Z952" s="94"/>
      <c r="AA952" s="94"/>
      <c r="AB952" s="94"/>
      <c r="AC952" s="94"/>
      <c r="AD952" s="94"/>
      <c r="AE952" s="94"/>
    </row>
    <row r="953" spans="1:31" s="61" customFormat="1" x14ac:dyDescent="0.25">
      <c r="A953" s="57"/>
      <c r="E953" s="97"/>
      <c r="F953" s="98"/>
      <c r="G953" s="97"/>
      <c r="H953" s="98"/>
      <c r="I953" s="8"/>
      <c r="J953" s="8"/>
      <c r="K953" s="9"/>
      <c r="L953" s="94"/>
      <c r="M953" s="94"/>
      <c r="N953" s="94"/>
      <c r="O953" s="94"/>
      <c r="P953" s="94"/>
      <c r="Q953" s="94"/>
      <c r="R953" s="94"/>
      <c r="S953" s="94"/>
      <c r="T953" s="94"/>
      <c r="U953" s="94"/>
      <c r="V953" s="94"/>
      <c r="W953" s="94"/>
      <c r="X953" s="94"/>
      <c r="Y953" s="94"/>
      <c r="Z953" s="94"/>
      <c r="AA953" s="94"/>
      <c r="AB953" s="94"/>
      <c r="AC953" s="94"/>
      <c r="AD953" s="94"/>
      <c r="AE953" s="94"/>
    </row>
    <row r="954" spans="1:31" s="61" customFormat="1" x14ac:dyDescent="0.25">
      <c r="A954" s="57"/>
      <c r="E954" s="97"/>
      <c r="F954" s="98"/>
      <c r="G954" s="97"/>
      <c r="H954" s="98"/>
      <c r="I954" s="8"/>
      <c r="J954" s="8"/>
      <c r="K954" s="9"/>
      <c r="L954" s="94"/>
      <c r="M954" s="94"/>
      <c r="N954" s="94"/>
      <c r="O954" s="94"/>
      <c r="P954" s="94"/>
      <c r="Q954" s="94"/>
      <c r="R954" s="94"/>
      <c r="S954" s="94"/>
      <c r="T954" s="94"/>
      <c r="U954" s="94"/>
      <c r="V954" s="94"/>
      <c r="W954" s="94"/>
      <c r="X954" s="94"/>
      <c r="Y954" s="94"/>
      <c r="Z954" s="94"/>
      <c r="AA954" s="94"/>
      <c r="AB954" s="94"/>
      <c r="AC954" s="94"/>
      <c r="AD954" s="94"/>
      <c r="AE954" s="94"/>
    </row>
    <row r="955" spans="1:31" s="61" customFormat="1" x14ac:dyDescent="0.25">
      <c r="A955" s="57"/>
      <c r="E955" s="97"/>
      <c r="F955" s="98"/>
      <c r="G955" s="97"/>
      <c r="H955" s="98"/>
      <c r="I955" s="8"/>
      <c r="J955" s="8"/>
      <c r="K955" s="9"/>
      <c r="L955" s="94"/>
      <c r="M955" s="94"/>
      <c r="N955" s="94"/>
      <c r="O955" s="94"/>
      <c r="P955" s="94"/>
      <c r="Q955" s="94"/>
      <c r="R955" s="94"/>
      <c r="S955" s="94"/>
      <c r="T955" s="94"/>
      <c r="U955" s="94"/>
      <c r="V955" s="94"/>
      <c r="W955" s="94"/>
      <c r="X955" s="94"/>
      <c r="Y955" s="94"/>
      <c r="Z955" s="94"/>
      <c r="AA955" s="94"/>
      <c r="AB955" s="94"/>
      <c r="AC955" s="94"/>
      <c r="AD955" s="94"/>
      <c r="AE955" s="94"/>
    </row>
    <row r="956" spans="1:31" s="61" customFormat="1" x14ac:dyDescent="0.25">
      <c r="A956" s="57"/>
      <c r="E956" s="97"/>
      <c r="F956" s="98"/>
      <c r="G956" s="97"/>
      <c r="H956" s="98"/>
      <c r="I956" s="8"/>
      <c r="J956" s="8"/>
      <c r="K956" s="9"/>
      <c r="L956" s="94"/>
      <c r="M956" s="94"/>
      <c r="N956" s="94"/>
      <c r="O956" s="94"/>
      <c r="P956" s="94"/>
      <c r="Q956" s="94"/>
      <c r="R956" s="94"/>
      <c r="S956" s="94"/>
      <c r="T956" s="94"/>
      <c r="U956" s="94"/>
      <c r="V956" s="94"/>
      <c r="W956" s="94"/>
      <c r="X956" s="94"/>
      <c r="Y956" s="94"/>
      <c r="Z956" s="94"/>
      <c r="AA956" s="94"/>
      <c r="AB956" s="94"/>
      <c r="AC956" s="94"/>
      <c r="AD956" s="94"/>
      <c r="AE956" s="94"/>
    </row>
    <row r="957" spans="1:31" s="61" customFormat="1" x14ac:dyDescent="0.25">
      <c r="A957" s="57"/>
      <c r="E957" s="97"/>
      <c r="F957" s="98"/>
      <c r="G957" s="97"/>
      <c r="H957" s="98"/>
      <c r="I957" s="8"/>
      <c r="J957" s="8"/>
      <c r="K957" s="9"/>
      <c r="L957" s="94"/>
      <c r="M957" s="94"/>
      <c r="N957" s="94"/>
      <c r="O957" s="94"/>
      <c r="P957" s="94"/>
      <c r="Q957" s="94"/>
      <c r="R957" s="94"/>
      <c r="S957" s="94"/>
      <c r="T957" s="94"/>
      <c r="U957" s="94"/>
      <c r="V957" s="94"/>
      <c r="W957" s="94"/>
      <c r="X957" s="94"/>
      <c r="Y957" s="94"/>
      <c r="Z957" s="94"/>
      <c r="AA957" s="94"/>
      <c r="AB957" s="94"/>
      <c r="AC957" s="94"/>
      <c r="AD957" s="94"/>
      <c r="AE957" s="94"/>
    </row>
    <row r="958" spans="1:31" s="61" customFormat="1" x14ac:dyDescent="0.25">
      <c r="A958" s="57"/>
      <c r="E958" s="97"/>
      <c r="F958" s="98"/>
      <c r="G958" s="97"/>
      <c r="H958" s="98"/>
      <c r="I958" s="8"/>
      <c r="J958" s="8"/>
      <c r="K958" s="9"/>
      <c r="L958" s="94"/>
      <c r="M958" s="94"/>
      <c r="N958" s="94"/>
      <c r="O958" s="94"/>
      <c r="P958" s="94"/>
      <c r="Q958" s="94"/>
      <c r="R958" s="94"/>
      <c r="S958" s="94"/>
      <c r="T958" s="94"/>
      <c r="U958" s="94"/>
      <c r="V958" s="94"/>
      <c r="W958" s="94"/>
      <c r="X958" s="94"/>
      <c r="Y958" s="94"/>
      <c r="Z958" s="94"/>
      <c r="AA958" s="94"/>
      <c r="AB958" s="94"/>
      <c r="AC958" s="94"/>
      <c r="AD958" s="94"/>
      <c r="AE958" s="94"/>
    </row>
    <row r="959" spans="1:31" s="61" customFormat="1" x14ac:dyDescent="0.25">
      <c r="A959" s="57"/>
      <c r="E959" s="97"/>
      <c r="F959" s="98"/>
      <c r="G959" s="97"/>
      <c r="H959" s="98"/>
      <c r="I959" s="8"/>
      <c r="J959" s="8"/>
      <c r="K959" s="9"/>
      <c r="L959" s="94"/>
      <c r="M959" s="94"/>
      <c r="N959" s="94"/>
      <c r="O959" s="94"/>
      <c r="P959" s="94"/>
      <c r="Q959" s="94"/>
      <c r="R959" s="94"/>
      <c r="S959" s="94"/>
      <c r="T959" s="94"/>
      <c r="U959" s="94"/>
      <c r="V959" s="94"/>
      <c r="W959" s="94"/>
      <c r="X959" s="94"/>
      <c r="Y959" s="94"/>
      <c r="Z959" s="94"/>
      <c r="AA959" s="94"/>
      <c r="AB959" s="94"/>
      <c r="AC959" s="94"/>
      <c r="AD959" s="94"/>
      <c r="AE959" s="94"/>
    </row>
    <row r="960" spans="1:31" s="61" customFormat="1" x14ac:dyDescent="0.25">
      <c r="A960" s="57"/>
      <c r="E960" s="97"/>
      <c r="F960" s="98"/>
      <c r="G960" s="97"/>
      <c r="H960" s="98"/>
      <c r="I960" s="8"/>
      <c r="J960" s="8"/>
      <c r="K960" s="9"/>
      <c r="L960" s="94"/>
      <c r="M960" s="94"/>
      <c r="N960" s="94"/>
      <c r="O960" s="94"/>
      <c r="P960" s="94"/>
      <c r="Q960" s="94"/>
      <c r="R960" s="94"/>
      <c r="S960" s="94"/>
      <c r="T960" s="94"/>
      <c r="U960" s="94"/>
      <c r="V960" s="94"/>
      <c r="W960" s="94"/>
      <c r="X960" s="94"/>
      <c r="Y960" s="94"/>
      <c r="Z960" s="94"/>
      <c r="AA960" s="94"/>
      <c r="AB960" s="94"/>
      <c r="AC960" s="94"/>
      <c r="AD960" s="94"/>
      <c r="AE960" s="94"/>
    </row>
    <row r="961" spans="1:31" s="61" customFormat="1" x14ac:dyDescent="0.25">
      <c r="A961" s="57"/>
      <c r="E961" s="97"/>
      <c r="F961" s="98"/>
      <c r="G961" s="97"/>
      <c r="H961" s="98"/>
      <c r="I961" s="8"/>
      <c r="J961" s="8"/>
      <c r="K961" s="9"/>
      <c r="L961" s="94"/>
      <c r="M961" s="94"/>
      <c r="N961" s="94"/>
      <c r="O961" s="94"/>
      <c r="P961" s="94"/>
      <c r="Q961" s="94"/>
      <c r="R961" s="94"/>
      <c r="S961" s="94"/>
      <c r="T961" s="94"/>
      <c r="U961" s="94"/>
      <c r="V961" s="94"/>
      <c r="W961" s="94"/>
      <c r="X961" s="94"/>
      <c r="Y961" s="94"/>
      <c r="Z961" s="94"/>
      <c r="AA961" s="94"/>
      <c r="AB961" s="94"/>
      <c r="AC961" s="94"/>
      <c r="AD961" s="94"/>
      <c r="AE961" s="94"/>
    </row>
    <row r="962" spans="1:31" s="61" customFormat="1" x14ac:dyDescent="0.25">
      <c r="A962" s="57"/>
      <c r="E962" s="97"/>
      <c r="F962" s="98"/>
      <c r="G962" s="97"/>
      <c r="H962" s="98"/>
      <c r="I962" s="8"/>
      <c r="J962" s="8"/>
      <c r="K962" s="9"/>
      <c r="L962" s="94"/>
      <c r="M962" s="94"/>
      <c r="N962" s="94"/>
      <c r="O962" s="94"/>
      <c r="P962" s="94"/>
      <c r="Q962" s="94"/>
      <c r="R962" s="94"/>
      <c r="S962" s="94"/>
      <c r="T962" s="94"/>
      <c r="U962" s="94"/>
      <c r="V962" s="94"/>
      <c r="W962" s="94"/>
      <c r="X962" s="94"/>
      <c r="Y962" s="94"/>
      <c r="Z962" s="94"/>
      <c r="AA962" s="94"/>
      <c r="AB962" s="94"/>
      <c r="AC962" s="94"/>
      <c r="AD962" s="94"/>
      <c r="AE962" s="94"/>
    </row>
    <row r="963" spans="1:31" s="61" customFormat="1" x14ac:dyDescent="0.25">
      <c r="A963" s="57"/>
      <c r="E963" s="97"/>
      <c r="F963" s="98"/>
      <c r="G963" s="97"/>
      <c r="H963" s="98"/>
      <c r="I963" s="8"/>
      <c r="J963" s="8"/>
      <c r="K963" s="9"/>
      <c r="L963" s="94"/>
      <c r="M963" s="94"/>
      <c r="N963" s="94"/>
      <c r="O963" s="94"/>
      <c r="P963" s="94"/>
      <c r="Q963" s="94"/>
      <c r="R963" s="94"/>
      <c r="S963" s="94"/>
      <c r="T963" s="94"/>
      <c r="U963" s="94"/>
      <c r="V963" s="94"/>
      <c r="W963" s="94"/>
      <c r="X963" s="94"/>
      <c r="Y963" s="94"/>
      <c r="Z963" s="94"/>
      <c r="AA963" s="94"/>
      <c r="AB963" s="94"/>
      <c r="AC963" s="94"/>
      <c r="AD963" s="94"/>
      <c r="AE963" s="94"/>
    </row>
    <row r="964" spans="1:31" s="61" customFormat="1" x14ac:dyDescent="0.25">
      <c r="A964" s="57"/>
      <c r="E964" s="97"/>
      <c r="F964" s="98"/>
      <c r="G964" s="97"/>
      <c r="H964" s="98"/>
      <c r="I964" s="8"/>
      <c r="J964" s="8"/>
      <c r="K964" s="9"/>
      <c r="L964" s="94"/>
      <c r="M964" s="94"/>
      <c r="N964" s="94"/>
      <c r="O964" s="94"/>
      <c r="P964" s="94"/>
      <c r="Q964" s="94"/>
      <c r="R964" s="94"/>
      <c r="S964" s="94"/>
      <c r="T964" s="94"/>
      <c r="U964" s="94"/>
      <c r="V964" s="94"/>
      <c r="W964" s="94"/>
      <c r="X964" s="94"/>
      <c r="Y964" s="94"/>
      <c r="Z964" s="94"/>
      <c r="AA964" s="94"/>
      <c r="AB964" s="94"/>
      <c r="AC964" s="94"/>
      <c r="AD964" s="94"/>
      <c r="AE964" s="94"/>
    </row>
    <row r="965" spans="1:31" s="61" customFormat="1" x14ac:dyDescent="0.25">
      <c r="A965" s="57"/>
      <c r="E965" s="97"/>
      <c r="F965" s="98"/>
      <c r="G965" s="97"/>
      <c r="H965" s="98"/>
      <c r="I965" s="8"/>
      <c r="J965" s="8"/>
      <c r="K965" s="9"/>
      <c r="L965" s="94"/>
      <c r="M965" s="94"/>
      <c r="N965" s="94"/>
      <c r="O965" s="94"/>
      <c r="P965" s="94"/>
      <c r="Q965" s="94"/>
      <c r="R965" s="94"/>
      <c r="S965" s="94"/>
      <c r="T965" s="94"/>
      <c r="U965" s="94"/>
      <c r="V965" s="94"/>
      <c r="W965" s="94"/>
      <c r="X965" s="94"/>
      <c r="Y965" s="94"/>
      <c r="Z965" s="94"/>
      <c r="AA965" s="94"/>
      <c r="AB965" s="94"/>
      <c r="AC965" s="94"/>
      <c r="AD965" s="94"/>
      <c r="AE965" s="94"/>
    </row>
    <row r="966" spans="1:31" s="61" customFormat="1" x14ac:dyDescent="0.25">
      <c r="A966" s="57"/>
      <c r="E966" s="97"/>
      <c r="F966" s="98"/>
      <c r="G966" s="97"/>
      <c r="H966" s="98"/>
      <c r="I966" s="8"/>
      <c r="J966" s="8"/>
      <c r="K966" s="9"/>
      <c r="L966" s="94"/>
      <c r="M966" s="94"/>
      <c r="N966" s="94"/>
      <c r="O966" s="94"/>
      <c r="P966" s="94"/>
      <c r="Q966" s="94"/>
      <c r="R966" s="94"/>
      <c r="S966" s="94"/>
      <c r="T966" s="94"/>
      <c r="U966" s="94"/>
      <c r="V966" s="94"/>
      <c r="W966" s="94"/>
      <c r="X966" s="94"/>
      <c r="Y966" s="94"/>
      <c r="Z966" s="94"/>
      <c r="AA966" s="94"/>
      <c r="AB966" s="94"/>
      <c r="AC966" s="94"/>
      <c r="AD966" s="94"/>
      <c r="AE966" s="94"/>
    </row>
    <row r="967" spans="1:31" s="61" customFormat="1" x14ac:dyDescent="0.25">
      <c r="A967" s="57"/>
      <c r="E967" s="97"/>
      <c r="F967" s="98"/>
      <c r="G967" s="97"/>
      <c r="H967" s="98"/>
      <c r="I967" s="8"/>
      <c r="J967" s="8"/>
      <c r="K967" s="9"/>
      <c r="L967" s="94"/>
      <c r="M967" s="94"/>
      <c r="N967" s="94"/>
      <c r="O967" s="94"/>
      <c r="P967" s="94"/>
      <c r="Q967" s="94"/>
      <c r="R967" s="94"/>
      <c r="S967" s="94"/>
      <c r="T967" s="94"/>
      <c r="U967" s="94"/>
      <c r="V967" s="94"/>
      <c r="W967" s="94"/>
      <c r="X967" s="94"/>
      <c r="Y967" s="94"/>
      <c r="Z967" s="94"/>
      <c r="AA967" s="94"/>
      <c r="AB967" s="94"/>
      <c r="AC967" s="94"/>
      <c r="AD967" s="94"/>
      <c r="AE967" s="94"/>
    </row>
    <row r="968" spans="1:31" s="61" customFormat="1" x14ac:dyDescent="0.25">
      <c r="A968" s="57"/>
      <c r="E968" s="97"/>
      <c r="F968" s="98"/>
      <c r="G968" s="97"/>
      <c r="H968" s="98"/>
      <c r="I968" s="8"/>
      <c r="J968" s="8"/>
      <c r="K968" s="9"/>
      <c r="L968" s="94"/>
      <c r="M968" s="94"/>
      <c r="N968" s="94"/>
      <c r="O968" s="94"/>
      <c r="P968" s="94"/>
      <c r="Q968" s="94"/>
      <c r="R968" s="94"/>
      <c r="S968" s="94"/>
      <c r="T968" s="94"/>
      <c r="U968" s="94"/>
      <c r="V968" s="94"/>
      <c r="W968" s="94"/>
      <c r="X968" s="94"/>
      <c r="Y968" s="94"/>
      <c r="Z968" s="94"/>
      <c r="AA968" s="94"/>
      <c r="AB968" s="94"/>
      <c r="AC968" s="94"/>
      <c r="AD968" s="94"/>
      <c r="AE968" s="94"/>
    </row>
    <row r="969" spans="1:31" s="61" customFormat="1" x14ac:dyDescent="0.25">
      <c r="A969" s="57"/>
      <c r="E969" s="97"/>
      <c r="F969" s="98"/>
      <c r="G969" s="97"/>
      <c r="H969" s="98"/>
      <c r="I969" s="8"/>
      <c r="J969" s="8"/>
      <c r="K969" s="9"/>
      <c r="L969" s="94"/>
      <c r="M969" s="94"/>
      <c r="N969" s="94"/>
      <c r="O969" s="94"/>
      <c r="P969" s="94"/>
      <c r="Q969" s="94"/>
      <c r="R969" s="94"/>
      <c r="S969" s="94"/>
      <c r="T969" s="94"/>
      <c r="U969" s="94"/>
      <c r="V969" s="94"/>
      <c r="W969" s="94"/>
      <c r="X969" s="94"/>
      <c r="Y969" s="94"/>
      <c r="Z969" s="94"/>
      <c r="AA969" s="94"/>
      <c r="AB969" s="94"/>
      <c r="AC969" s="94"/>
      <c r="AD969" s="94"/>
      <c r="AE969" s="94"/>
    </row>
    <row r="970" spans="1:31" s="61" customFormat="1" x14ac:dyDescent="0.25">
      <c r="A970" s="57"/>
      <c r="E970" s="97"/>
      <c r="F970" s="98"/>
      <c r="G970" s="97"/>
      <c r="H970" s="98"/>
      <c r="I970" s="8"/>
      <c r="J970" s="8"/>
      <c r="K970" s="9"/>
      <c r="L970" s="94"/>
      <c r="M970" s="94"/>
      <c r="N970" s="94"/>
      <c r="O970" s="94"/>
      <c r="P970" s="94"/>
      <c r="Q970" s="94"/>
      <c r="R970" s="94"/>
      <c r="S970" s="94"/>
      <c r="T970" s="94"/>
      <c r="U970" s="94"/>
      <c r="V970" s="94"/>
      <c r="W970" s="94"/>
      <c r="X970" s="94"/>
      <c r="Y970" s="94"/>
      <c r="Z970" s="94"/>
      <c r="AA970" s="94"/>
      <c r="AB970" s="94"/>
      <c r="AC970" s="94"/>
      <c r="AD970" s="94"/>
      <c r="AE970" s="94"/>
    </row>
    <row r="971" spans="1:31" s="61" customFormat="1" x14ac:dyDescent="0.25">
      <c r="A971" s="57"/>
      <c r="E971" s="97"/>
      <c r="F971" s="98"/>
      <c r="G971" s="97"/>
      <c r="H971" s="98"/>
      <c r="I971" s="8"/>
      <c r="J971" s="8"/>
      <c r="K971" s="9"/>
      <c r="L971" s="94"/>
      <c r="M971" s="94"/>
      <c r="N971" s="94"/>
      <c r="O971" s="94"/>
      <c r="P971" s="94"/>
      <c r="Q971" s="94"/>
      <c r="R971" s="94"/>
      <c r="S971" s="94"/>
      <c r="T971" s="94"/>
      <c r="U971" s="94"/>
      <c r="V971" s="94"/>
      <c r="W971" s="94"/>
      <c r="X971" s="94"/>
      <c r="Y971" s="94"/>
      <c r="Z971" s="94"/>
      <c r="AA971" s="94"/>
      <c r="AB971" s="94"/>
      <c r="AC971" s="94"/>
      <c r="AD971" s="94"/>
      <c r="AE971" s="94"/>
    </row>
    <row r="972" spans="1:31" s="61" customFormat="1" x14ac:dyDescent="0.25">
      <c r="A972" s="57"/>
      <c r="E972" s="97"/>
      <c r="F972" s="98"/>
      <c r="G972" s="97"/>
      <c r="H972" s="98"/>
      <c r="I972" s="8"/>
      <c r="J972" s="8"/>
      <c r="K972" s="9"/>
      <c r="L972" s="94"/>
      <c r="M972" s="94"/>
      <c r="N972" s="94"/>
      <c r="O972" s="94"/>
      <c r="P972" s="94"/>
      <c r="Q972" s="94"/>
      <c r="R972" s="94"/>
      <c r="S972" s="94"/>
      <c r="T972" s="94"/>
      <c r="U972" s="94"/>
      <c r="V972" s="94"/>
      <c r="W972" s="94"/>
      <c r="X972" s="94"/>
      <c r="Y972" s="94"/>
      <c r="Z972" s="94"/>
      <c r="AA972" s="94"/>
      <c r="AB972" s="94"/>
      <c r="AC972" s="94"/>
      <c r="AD972" s="94"/>
      <c r="AE972" s="94"/>
    </row>
    <row r="973" spans="1:31" s="61" customFormat="1" x14ac:dyDescent="0.25">
      <c r="A973" s="57"/>
      <c r="E973" s="97"/>
      <c r="F973" s="98"/>
      <c r="G973" s="97"/>
      <c r="H973" s="98"/>
      <c r="I973" s="8"/>
      <c r="J973" s="8"/>
      <c r="K973" s="9"/>
      <c r="L973" s="94"/>
      <c r="M973" s="94"/>
      <c r="N973" s="94"/>
      <c r="O973" s="94"/>
      <c r="P973" s="94"/>
      <c r="Q973" s="94"/>
      <c r="R973" s="94"/>
      <c r="S973" s="94"/>
      <c r="T973" s="94"/>
      <c r="U973" s="94"/>
      <c r="V973" s="94"/>
      <c r="W973" s="94"/>
      <c r="X973" s="94"/>
      <c r="Y973" s="94"/>
      <c r="Z973" s="94"/>
      <c r="AA973" s="94"/>
      <c r="AB973" s="94"/>
      <c r="AC973" s="94"/>
      <c r="AD973" s="94"/>
      <c r="AE973" s="94"/>
    </row>
    <row r="974" spans="1:31" s="61" customFormat="1" x14ac:dyDescent="0.25">
      <c r="A974" s="57"/>
      <c r="E974" s="97"/>
      <c r="F974" s="98"/>
      <c r="G974" s="97"/>
      <c r="H974" s="98"/>
      <c r="I974" s="8"/>
      <c r="J974" s="8"/>
      <c r="K974" s="9"/>
      <c r="L974" s="94"/>
      <c r="M974" s="94"/>
      <c r="N974" s="94"/>
      <c r="O974" s="94"/>
      <c r="P974" s="94"/>
      <c r="Q974" s="94"/>
      <c r="R974" s="94"/>
      <c r="S974" s="94"/>
      <c r="T974" s="94"/>
      <c r="U974" s="94"/>
      <c r="V974" s="94"/>
      <c r="W974" s="94"/>
      <c r="X974" s="94"/>
      <c r="Y974" s="94"/>
      <c r="Z974" s="94"/>
      <c r="AA974" s="94"/>
      <c r="AB974" s="94"/>
      <c r="AC974" s="94"/>
      <c r="AD974" s="94"/>
      <c r="AE974" s="94"/>
    </row>
    <row r="975" spans="1:31" s="61" customFormat="1" x14ac:dyDescent="0.25">
      <c r="A975" s="57"/>
      <c r="E975" s="97"/>
      <c r="F975" s="98"/>
      <c r="G975" s="97"/>
      <c r="H975" s="98"/>
      <c r="I975" s="8"/>
      <c r="J975" s="8"/>
      <c r="K975" s="9"/>
      <c r="L975" s="94"/>
      <c r="M975" s="94"/>
      <c r="N975" s="94"/>
      <c r="O975" s="94"/>
      <c r="P975" s="94"/>
      <c r="Q975" s="94"/>
      <c r="R975" s="94"/>
      <c r="S975" s="94"/>
      <c r="T975" s="94"/>
      <c r="U975" s="94"/>
      <c r="V975" s="94"/>
      <c r="W975" s="94"/>
      <c r="X975" s="94"/>
      <c r="Y975" s="94"/>
      <c r="Z975" s="94"/>
      <c r="AA975" s="94"/>
      <c r="AB975" s="94"/>
      <c r="AC975" s="94"/>
      <c r="AD975" s="94"/>
      <c r="AE975" s="94"/>
    </row>
    <row r="976" spans="1:31" s="61" customFormat="1" x14ac:dyDescent="0.25">
      <c r="A976" s="57"/>
      <c r="E976" s="97"/>
      <c r="F976" s="98"/>
      <c r="G976" s="97"/>
      <c r="H976" s="98"/>
      <c r="I976" s="8"/>
      <c r="J976" s="8"/>
      <c r="K976" s="9"/>
      <c r="L976" s="94"/>
      <c r="M976" s="94"/>
      <c r="N976" s="94"/>
      <c r="O976" s="94"/>
      <c r="P976" s="94"/>
      <c r="Q976" s="94"/>
      <c r="R976" s="94"/>
      <c r="S976" s="94"/>
      <c r="T976" s="94"/>
      <c r="U976" s="94"/>
      <c r="V976" s="94"/>
      <c r="W976" s="94"/>
      <c r="X976" s="94"/>
      <c r="Y976" s="94"/>
      <c r="Z976" s="94"/>
      <c r="AA976" s="94"/>
      <c r="AB976" s="94"/>
      <c r="AC976" s="94"/>
      <c r="AD976" s="94"/>
      <c r="AE976" s="94"/>
    </row>
    <row r="977" spans="1:31" s="61" customFormat="1" x14ac:dyDescent="0.25">
      <c r="A977" s="57"/>
      <c r="E977" s="97"/>
      <c r="F977" s="98"/>
      <c r="G977" s="97"/>
      <c r="H977" s="98"/>
      <c r="I977" s="8"/>
      <c r="J977" s="8"/>
      <c r="K977" s="9"/>
      <c r="L977" s="94"/>
      <c r="M977" s="94"/>
      <c r="N977" s="94"/>
      <c r="O977" s="94"/>
      <c r="P977" s="94"/>
      <c r="Q977" s="94"/>
      <c r="R977" s="94"/>
      <c r="S977" s="94"/>
      <c r="T977" s="94"/>
      <c r="U977" s="94"/>
      <c r="V977" s="94"/>
      <c r="W977" s="94"/>
      <c r="X977" s="94"/>
      <c r="Y977" s="94"/>
      <c r="Z977" s="94"/>
      <c r="AA977" s="94"/>
      <c r="AB977" s="94"/>
      <c r="AC977" s="94"/>
      <c r="AD977" s="94"/>
      <c r="AE977" s="94"/>
    </row>
    <row r="978" spans="1:31" s="61" customFormat="1" x14ac:dyDescent="0.25">
      <c r="A978" s="57"/>
      <c r="E978" s="97"/>
      <c r="F978" s="98"/>
      <c r="G978" s="97"/>
      <c r="H978" s="98"/>
      <c r="I978" s="8"/>
      <c r="J978" s="8"/>
      <c r="K978" s="9"/>
      <c r="L978" s="94"/>
      <c r="M978" s="94"/>
      <c r="N978" s="94"/>
      <c r="O978" s="94"/>
      <c r="P978" s="94"/>
      <c r="Q978" s="94"/>
      <c r="R978" s="94"/>
      <c r="S978" s="94"/>
      <c r="T978" s="94"/>
      <c r="U978" s="94"/>
      <c r="V978" s="94"/>
      <c r="W978" s="94"/>
      <c r="X978" s="94"/>
      <c r="Y978" s="94"/>
      <c r="Z978" s="94"/>
      <c r="AA978" s="94"/>
      <c r="AB978" s="94"/>
      <c r="AC978" s="94"/>
      <c r="AD978" s="94"/>
      <c r="AE978" s="94"/>
    </row>
    <row r="979" spans="1:31" s="61" customFormat="1" x14ac:dyDescent="0.25">
      <c r="A979" s="57"/>
      <c r="E979" s="97"/>
      <c r="F979" s="98"/>
      <c r="G979" s="97"/>
      <c r="H979" s="98"/>
      <c r="I979" s="8"/>
      <c r="J979" s="8"/>
      <c r="K979" s="9"/>
      <c r="L979" s="94"/>
      <c r="M979" s="94"/>
      <c r="N979" s="94"/>
      <c r="O979" s="94"/>
      <c r="P979" s="94"/>
      <c r="Q979" s="94"/>
      <c r="R979" s="94"/>
      <c r="S979" s="94"/>
      <c r="T979" s="94"/>
      <c r="U979" s="94"/>
      <c r="V979" s="94"/>
      <c r="W979" s="94"/>
      <c r="X979" s="94"/>
      <c r="Y979" s="94"/>
      <c r="Z979" s="94"/>
      <c r="AA979" s="94"/>
      <c r="AB979" s="94"/>
      <c r="AC979" s="94"/>
      <c r="AD979" s="94"/>
      <c r="AE979" s="94"/>
    </row>
    <row r="980" spans="1:31" s="61" customFormat="1" x14ac:dyDescent="0.25">
      <c r="A980" s="57"/>
      <c r="E980" s="97"/>
      <c r="F980" s="98"/>
      <c r="G980" s="97"/>
      <c r="H980" s="98"/>
      <c r="I980" s="8"/>
      <c r="J980" s="8"/>
      <c r="K980" s="9"/>
      <c r="L980" s="94"/>
      <c r="M980" s="94"/>
      <c r="N980" s="94"/>
      <c r="O980" s="94"/>
      <c r="P980" s="94"/>
      <c r="Q980" s="94"/>
      <c r="R980" s="94"/>
      <c r="S980" s="94"/>
      <c r="T980" s="94"/>
      <c r="U980" s="94"/>
      <c r="V980" s="94"/>
      <c r="W980" s="94"/>
      <c r="X980" s="94"/>
      <c r="Y980" s="94"/>
      <c r="Z980" s="94"/>
      <c r="AA980" s="94"/>
      <c r="AB980" s="94"/>
      <c r="AC980" s="94"/>
      <c r="AD980" s="94"/>
      <c r="AE980" s="94"/>
    </row>
    <row r="981" spans="1:31" s="61" customFormat="1" x14ac:dyDescent="0.25">
      <c r="A981" s="57"/>
      <c r="E981" s="97"/>
      <c r="F981" s="98"/>
      <c r="G981" s="97"/>
      <c r="H981" s="98"/>
      <c r="I981" s="8"/>
      <c r="J981" s="8"/>
      <c r="K981" s="9"/>
      <c r="L981" s="94"/>
      <c r="M981" s="94"/>
      <c r="N981" s="94"/>
      <c r="O981" s="94"/>
      <c r="P981" s="94"/>
      <c r="Q981" s="94"/>
      <c r="R981" s="94"/>
      <c r="S981" s="94"/>
      <c r="T981" s="94"/>
      <c r="U981" s="94"/>
      <c r="V981" s="94"/>
      <c r="W981" s="94"/>
      <c r="X981" s="94"/>
      <c r="Y981" s="94"/>
      <c r="Z981" s="94"/>
      <c r="AA981" s="94"/>
      <c r="AB981" s="94"/>
      <c r="AC981" s="94"/>
      <c r="AD981" s="94"/>
      <c r="AE981" s="94"/>
    </row>
    <row r="982" spans="1:31" s="61" customFormat="1" x14ac:dyDescent="0.25">
      <c r="A982" s="57"/>
      <c r="E982" s="97"/>
      <c r="F982" s="98"/>
      <c r="G982" s="97"/>
      <c r="H982" s="98"/>
      <c r="I982" s="8"/>
      <c r="J982" s="8"/>
      <c r="K982" s="9"/>
      <c r="L982" s="94"/>
      <c r="M982" s="94"/>
      <c r="N982" s="94"/>
      <c r="O982" s="94"/>
      <c r="P982" s="94"/>
      <c r="Q982" s="94"/>
      <c r="R982" s="94"/>
      <c r="S982" s="94"/>
      <c r="T982" s="94"/>
      <c r="U982" s="94"/>
      <c r="V982" s="94"/>
      <c r="W982" s="94"/>
      <c r="X982" s="94"/>
      <c r="Y982" s="94"/>
      <c r="Z982" s="94"/>
      <c r="AA982" s="94"/>
      <c r="AB982" s="94"/>
      <c r="AC982" s="94"/>
      <c r="AD982" s="94"/>
      <c r="AE982" s="94"/>
    </row>
    <row r="983" spans="1:31" s="61" customFormat="1" x14ac:dyDescent="0.25">
      <c r="A983" s="57"/>
      <c r="E983" s="97"/>
      <c r="F983" s="98"/>
      <c r="G983" s="97"/>
      <c r="H983" s="98"/>
      <c r="I983" s="8"/>
      <c r="J983" s="8"/>
      <c r="K983" s="9"/>
      <c r="L983" s="94"/>
      <c r="M983" s="94"/>
      <c r="N983" s="94"/>
      <c r="O983" s="94"/>
      <c r="P983" s="94"/>
      <c r="Q983" s="94"/>
      <c r="R983" s="94"/>
      <c r="S983" s="94"/>
      <c r="T983" s="94"/>
      <c r="U983" s="94"/>
      <c r="V983" s="94"/>
      <c r="W983" s="94"/>
      <c r="X983" s="94"/>
      <c r="Y983" s="94"/>
      <c r="Z983" s="94"/>
      <c r="AA983" s="94"/>
      <c r="AB983" s="94"/>
      <c r="AC983" s="94"/>
      <c r="AD983" s="94"/>
      <c r="AE983" s="94"/>
    </row>
    <row r="984" spans="1:31" s="61" customFormat="1" x14ac:dyDescent="0.25">
      <c r="A984" s="57"/>
      <c r="E984" s="97"/>
      <c r="F984" s="98"/>
      <c r="G984" s="97"/>
      <c r="H984" s="98"/>
      <c r="I984" s="8"/>
      <c r="J984" s="8"/>
      <c r="K984" s="9"/>
      <c r="L984" s="94"/>
      <c r="M984" s="94"/>
      <c r="N984" s="94"/>
      <c r="O984" s="94"/>
      <c r="P984" s="94"/>
      <c r="Q984" s="94"/>
      <c r="R984" s="94"/>
      <c r="S984" s="94"/>
      <c r="T984" s="94"/>
      <c r="U984" s="94"/>
      <c r="V984" s="94"/>
      <c r="W984" s="94"/>
      <c r="X984" s="94"/>
      <c r="Y984" s="94"/>
      <c r="Z984" s="94"/>
      <c r="AA984" s="94"/>
      <c r="AB984" s="94"/>
      <c r="AC984" s="94"/>
      <c r="AD984" s="94"/>
      <c r="AE984" s="94"/>
    </row>
    <row r="985" spans="1:31" s="61" customFormat="1" x14ac:dyDescent="0.25">
      <c r="A985" s="57"/>
      <c r="E985" s="97"/>
      <c r="F985" s="98"/>
      <c r="G985" s="97"/>
      <c r="H985" s="98"/>
      <c r="I985" s="8"/>
      <c r="J985" s="8"/>
      <c r="K985" s="9"/>
      <c r="L985" s="94"/>
      <c r="M985" s="94"/>
      <c r="N985" s="94"/>
      <c r="O985" s="94"/>
      <c r="P985" s="94"/>
      <c r="Q985" s="94"/>
      <c r="R985" s="94"/>
      <c r="S985" s="94"/>
      <c r="T985" s="94"/>
      <c r="U985" s="94"/>
      <c r="V985" s="94"/>
      <c r="W985" s="94"/>
      <c r="X985" s="94"/>
      <c r="Y985" s="94"/>
      <c r="Z985" s="94"/>
      <c r="AA985" s="94"/>
      <c r="AB985" s="94"/>
      <c r="AC985" s="94"/>
      <c r="AD985" s="94"/>
      <c r="AE985" s="94"/>
    </row>
    <row r="986" spans="1:31" s="61" customFormat="1" x14ac:dyDescent="0.25">
      <c r="A986" s="57"/>
      <c r="E986" s="97"/>
      <c r="F986" s="98"/>
      <c r="G986" s="97"/>
      <c r="H986" s="98"/>
      <c r="I986" s="8"/>
      <c r="J986" s="8"/>
      <c r="K986" s="9"/>
      <c r="L986" s="94"/>
      <c r="M986" s="94"/>
      <c r="N986" s="94"/>
      <c r="O986" s="94"/>
      <c r="P986" s="94"/>
      <c r="Q986" s="94"/>
      <c r="R986" s="94"/>
      <c r="S986" s="94"/>
      <c r="T986" s="94"/>
      <c r="U986" s="94"/>
      <c r="V986" s="94"/>
      <c r="W986" s="94"/>
      <c r="X986" s="94"/>
      <c r="Y986" s="94"/>
      <c r="Z986" s="94"/>
      <c r="AA986" s="94"/>
      <c r="AB986" s="94"/>
      <c r="AC986" s="94"/>
      <c r="AD986" s="94"/>
      <c r="AE986" s="94"/>
    </row>
    <row r="987" spans="1:31" s="61" customFormat="1" x14ac:dyDescent="0.25">
      <c r="A987" s="57"/>
      <c r="E987" s="97"/>
      <c r="F987" s="98"/>
      <c r="G987" s="97"/>
      <c r="H987" s="98"/>
      <c r="I987" s="8"/>
      <c r="J987" s="8"/>
      <c r="K987" s="9"/>
      <c r="L987" s="94"/>
      <c r="M987" s="94"/>
      <c r="N987" s="94"/>
      <c r="O987" s="94"/>
      <c r="P987" s="94"/>
      <c r="Q987" s="94"/>
      <c r="R987" s="94"/>
      <c r="S987" s="94"/>
      <c r="T987" s="94"/>
      <c r="U987" s="94"/>
      <c r="V987" s="94"/>
      <c r="W987" s="94"/>
      <c r="X987" s="94"/>
      <c r="Y987" s="94"/>
      <c r="Z987" s="94"/>
      <c r="AA987" s="94"/>
      <c r="AB987" s="94"/>
      <c r="AC987" s="94"/>
      <c r="AD987" s="94"/>
      <c r="AE987" s="94"/>
    </row>
    <row r="988" spans="1:31" s="61" customFormat="1" x14ac:dyDescent="0.25">
      <c r="A988" s="57"/>
      <c r="E988" s="97"/>
      <c r="F988" s="98"/>
      <c r="G988" s="97"/>
      <c r="H988" s="98"/>
      <c r="I988" s="8"/>
      <c r="J988" s="8"/>
      <c r="K988" s="9"/>
      <c r="L988" s="94"/>
      <c r="M988" s="94"/>
      <c r="N988" s="94"/>
      <c r="O988" s="94"/>
      <c r="P988" s="94"/>
      <c r="Q988" s="94"/>
      <c r="R988" s="94"/>
      <c r="S988" s="94"/>
      <c r="T988" s="94"/>
      <c r="U988" s="94"/>
      <c r="V988" s="94"/>
      <c r="W988" s="94"/>
      <c r="X988" s="94"/>
      <c r="Y988" s="94"/>
      <c r="Z988" s="94"/>
      <c r="AA988" s="94"/>
      <c r="AB988" s="94"/>
      <c r="AC988" s="94"/>
      <c r="AD988" s="94"/>
      <c r="AE988" s="94"/>
    </row>
    <row r="989" spans="1:31" s="61" customFormat="1" x14ac:dyDescent="0.25">
      <c r="A989" s="57"/>
      <c r="E989" s="97"/>
      <c r="F989" s="98"/>
      <c r="G989" s="97"/>
      <c r="H989" s="98"/>
      <c r="I989" s="8"/>
      <c r="J989" s="8"/>
      <c r="K989" s="9"/>
      <c r="L989" s="94"/>
      <c r="M989" s="94"/>
      <c r="N989" s="94"/>
      <c r="O989" s="94"/>
      <c r="P989" s="94"/>
      <c r="Q989" s="94"/>
      <c r="R989" s="94"/>
      <c r="S989" s="94"/>
      <c r="T989" s="94"/>
      <c r="U989" s="94"/>
      <c r="V989" s="94"/>
      <c r="W989" s="94"/>
      <c r="X989" s="94"/>
      <c r="Y989" s="94"/>
      <c r="Z989" s="94"/>
      <c r="AA989" s="94"/>
      <c r="AB989" s="94"/>
      <c r="AC989" s="94"/>
      <c r="AD989" s="94"/>
      <c r="AE989" s="94"/>
    </row>
    <row r="990" spans="1:31" s="61" customFormat="1" x14ac:dyDescent="0.25">
      <c r="A990" s="57"/>
      <c r="E990" s="97"/>
      <c r="F990" s="98"/>
      <c r="G990" s="97"/>
      <c r="H990" s="98"/>
      <c r="I990" s="8"/>
      <c r="J990" s="8"/>
      <c r="K990" s="9"/>
      <c r="L990" s="94"/>
      <c r="M990" s="94"/>
      <c r="N990" s="94"/>
      <c r="O990" s="94"/>
      <c r="P990" s="94"/>
      <c r="Q990" s="94"/>
      <c r="R990" s="94"/>
      <c r="S990" s="94"/>
      <c r="T990" s="94"/>
      <c r="U990" s="94"/>
      <c r="V990" s="94"/>
      <c r="W990" s="94"/>
      <c r="X990" s="94"/>
      <c r="Y990" s="94"/>
      <c r="Z990" s="94"/>
      <c r="AA990" s="94"/>
      <c r="AB990" s="94"/>
      <c r="AC990" s="94"/>
      <c r="AD990" s="94"/>
      <c r="AE990" s="94"/>
    </row>
    <row r="991" spans="1:31" s="61" customFormat="1" x14ac:dyDescent="0.25">
      <c r="A991" s="57"/>
      <c r="E991" s="97"/>
      <c r="F991" s="98"/>
      <c r="G991" s="97"/>
      <c r="H991" s="98"/>
      <c r="I991" s="8"/>
      <c r="J991" s="8"/>
      <c r="K991" s="9"/>
      <c r="L991" s="94"/>
      <c r="M991" s="94"/>
      <c r="N991" s="94"/>
      <c r="O991" s="94"/>
      <c r="P991" s="94"/>
      <c r="Q991" s="94"/>
      <c r="R991" s="94"/>
      <c r="S991" s="94"/>
      <c r="T991" s="94"/>
      <c r="U991" s="94"/>
      <c r="V991" s="94"/>
      <c r="W991" s="94"/>
      <c r="X991" s="94"/>
      <c r="Y991" s="94"/>
      <c r="Z991" s="94"/>
      <c r="AA991" s="94"/>
      <c r="AB991" s="94"/>
      <c r="AC991" s="94"/>
      <c r="AD991" s="94"/>
      <c r="AE991" s="94"/>
    </row>
    <row r="992" spans="1:31" s="61" customFormat="1" x14ac:dyDescent="0.25">
      <c r="A992" s="57"/>
      <c r="E992" s="97"/>
      <c r="F992" s="98"/>
      <c r="G992" s="97"/>
      <c r="H992" s="98"/>
      <c r="I992" s="8"/>
      <c r="J992" s="8"/>
      <c r="K992" s="9"/>
      <c r="L992" s="94"/>
      <c r="M992" s="94"/>
      <c r="N992" s="94"/>
      <c r="O992" s="94"/>
      <c r="P992" s="94"/>
      <c r="Q992" s="94"/>
      <c r="R992" s="94"/>
      <c r="S992" s="94"/>
      <c r="T992" s="94"/>
      <c r="U992" s="94"/>
      <c r="V992" s="94"/>
      <c r="W992" s="94"/>
      <c r="X992" s="94"/>
      <c r="Y992" s="94"/>
      <c r="Z992" s="94"/>
      <c r="AA992" s="94"/>
      <c r="AB992" s="94"/>
      <c r="AC992" s="94"/>
      <c r="AD992" s="94"/>
      <c r="AE992" s="94"/>
    </row>
    <row r="993" spans="1:31" s="61" customFormat="1" x14ac:dyDescent="0.25">
      <c r="A993" s="57"/>
      <c r="E993" s="97"/>
      <c r="F993" s="98"/>
      <c r="G993" s="97"/>
      <c r="H993" s="98"/>
      <c r="I993" s="8"/>
      <c r="J993" s="8"/>
      <c r="K993" s="9"/>
      <c r="L993" s="94"/>
      <c r="M993" s="94"/>
      <c r="N993" s="94"/>
      <c r="O993" s="94"/>
      <c r="P993" s="94"/>
      <c r="Q993" s="94"/>
      <c r="R993" s="94"/>
      <c r="S993" s="94"/>
      <c r="T993" s="94"/>
      <c r="U993" s="94"/>
      <c r="V993" s="94"/>
      <c r="W993" s="94"/>
      <c r="X993" s="94"/>
      <c r="Y993" s="94"/>
      <c r="Z993" s="94"/>
      <c r="AA993" s="94"/>
      <c r="AB993" s="94"/>
      <c r="AC993" s="94"/>
      <c r="AD993" s="94"/>
      <c r="AE993" s="94"/>
    </row>
    <row r="994" spans="1:31" s="61" customFormat="1" x14ac:dyDescent="0.25">
      <c r="A994" s="57"/>
      <c r="E994" s="97"/>
      <c r="F994" s="98"/>
      <c r="G994" s="97"/>
      <c r="H994" s="98"/>
      <c r="I994" s="8"/>
      <c r="J994" s="8"/>
      <c r="K994" s="9"/>
      <c r="L994" s="94"/>
      <c r="M994" s="94"/>
      <c r="N994" s="94"/>
      <c r="O994" s="94"/>
      <c r="P994" s="94"/>
      <c r="Q994" s="94"/>
      <c r="R994" s="94"/>
      <c r="S994" s="94"/>
      <c r="T994" s="94"/>
      <c r="U994" s="94"/>
      <c r="V994" s="94"/>
      <c r="W994" s="94"/>
      <c r="X994" s="94"/>
      <c r="Y994" s="94"/>
      <c r="Z994" s="94"/>
      <c r="AA994" s="94"/>
      <c r="AB994" s="94"/>
      <c r="AC994" s="94"/>
      <c r="AD994" s="94"/>
      <c r="AE994" s="94"/>
    </row>
    <row r="995" spans="1:31" s="61" customFormat="1" x14ac:dyDescent="0.25">
      <c r="A995" s="57"/>
      <c r="E995" s="97"/>
      <c r="F995" s="98"/>
      <c r="G995" s="97"/>
      <c r="H995" s="98"/>
      <c r="I995" s="8"/>
      <c r="J995" s="8"/>
      <c r="K995" s="9"/>
      <c r="L995" s="94"/>
      <c r="M995" s="94"/>
      <c r="N995" s="94"/>
      <c r="O995" s="94"/>
      <c r="P995" s="94"/>
      <c r="Q995" s="94"/>
      <c r="R995" s="94"/>
      <c r="S995" s="94"/>
      <c r="T995" s="94"/>
      <c r="U995" s="94"/>
      <c r="V995" s="94"/>
      <c r="W995" s="94"/>
      <c r="X995" s="94"/>
      <c r="Y995" s="94"/>
      <c r="Z995" s="94"/>
      <c r="AA995" s="94"/>
      <c r="AB995" s="94"/>
      <c r="AC995" s="94"/>
      <c r="AD995" s="94"/>
      <c r="AE995" s="94"/>
    </row>
    <row r="996" spans="1:31" s="61" customFormat="1" x14ac:dyDescent="0.25">
      <c r="A996" s="57"/>
      <c r="E996" s="97"/>
      <c r="F996" s="98"/>
      <c r="G996" s="97"/>
      <c r="H996" s="98"/>
      <c r="I996" s="8"/>
      <c r="J996" s="8"/>
      <c r="K996" s="9"/>
      <c r="L996" s="94"/>
      <c r="M996" s="94"/>
      <c r="N996" s="94"/>
      <c r="O996" s="94"/>
      <c r="P996" s="94"/>
      <c r="Q996" s="94"/>
      <c r="R996" s="94"/>
      <c r="S996" s="94"/>
      <c r="T996" s="94"/>
      <c r="U996" s="94"/>
      <c r="V996" s="94"/>
      <c r="W996" s="94"/>
      <c r="X996" s="94"/>
      <c r="Y996" s="94"/>
      <c r="Z996" s="94"/>
      <c r="AA996" s="94"/>
      <c r="AB996" s="94"/>
      <c r="AC996" s="94"/>
      <c r="AD996" s="94"/>
      <c r="AE996" s="94"/>
    </row>
    <row r="997" spans="1:31" s="61" customFormat="1" x14ac:dyDescent="0.25">
      <c r="A997" s="57"/>
      <c r="E997" s="97"/>
      <c r="F997" s="98"/>
      <c r="G997" s="97"/>
      <c r="H997" s="98"/>
      <c r="I997" s="8"/>
      <c r="J997" s="8"/>
      <c r="K997" s="9"/>
      <c r="L997" s="94"/>
      <c r="M997" s="94"/>
      <c r="N997" s="94"/>
      <c r="O997" s="94"/>
      <c r="P997" s="94"/>
      <c r="Q997" s="94"/>
      <c r="R997" s="94"/>
      <c r="S997" s="94"/>
      <c r="T997" s="94"/>
      <c r="U997" s="94"/>
      <c r="V997" s="94"/>
      <c r="W997" s="94"/>
      <c r="X997" s="94"/>
      <c r="Y997" s="94"/>
      <c r="Z997" s="94"/>
      <c r="AA997" s="94"/>
      <c r="AB997" s="94"/>
      <c r="AC997" s="94"/>
      <c r="AD997" s="94"/>
      <c r="AE997" s="94"/>
    </row>
    <row r="998" spans="1:31" s="61" customFormat="1" x14ac:dyDescent="0.25">
      <c r="A998" s="57"/>
      <c r="E998" s="97"/>
      <c r="F998" s="98"/>
      <c r="G998" s="97"/>
      <c r="H998" s="98"/>
      <c r="I998" s="8"/>
      <c r="J998" s="8"/>
      <c r="K998" s="9"/>
      <c r="L998" s="94"/>
      <c r="M998" s="94"/>
      <c r="N998" s="94"/>
      <c r="O998" s="94"/>
      <c r="P998" s="94"/>
      <c r="Q998" s="94"/>
      <c r="R998" s="94"/>
      <c r="S998" s="94"/>
      <c r="T998" s="94"/>
      <c r="U998" s="94"/>
      <c r="V998" s="94"/>
      <c r="W998" s="94"/>
      <c r="X998" s="94"/>
      <c r="Y998" s="94"/>
      <c r="Z998" s="94"/>
      <c r="AA998" s="94"/>
      <c r="AB998" s="94"/>
      <c r="AC998" s="94"/>
      <c r="AD998" s="94"/>
      <c r="AE998" s="94"/>
    </row>
    <row r="999" spans="1:31" s="61" customFormat="1" x14ac:dyDescent="0.25">
      <c r="A999" s="57"/>
      <c r="E999" s="97"/>
      <c r="F999" s="98"/>
      <c r="G999" s="97"/>
      <c r="H999" s="98"/>
      <c r="I999" s="8"/>
      <c r="J999" s="8"/>
      <c r="K999" s="9"/>
      <c r="L999" s="94"/>
      <c r="M999" s="94"/>
      <c r="N999" s="94"/>
      <c r="O999" s="94"/>
      <c r="P999" s="94"/>
      <c r="Q999" s="94"/>
      <c r="R999" s="94"/>
      <c r="S999" s="94"/>
      <c r="T999" s="94"/>
      <c r="U999" s="94"/>
      <c r="V999" s="94"/>
      <c r="W999" s="94"/>
      <c r="X999" s="94"/>
      <c r="Y999" s="94"/>
      <c r="Z999" s="94"/>
      <c r="AA999" s="94"/>
      <c r="AB999" s="94"/>
      <c r="AC999" s="94"/>
      <c r="AD999" s="94"/>
      <c r="AE999" s="94"/>
    </row>
    <row r="1000" spans="1:31" s="61" customFormat="1" x14ac:dyDescent="0.25">
      <c r="A1000" s="57"/>
      <c r="E1000" s="97"/>
      <c r="F1000" s="98"/>
      <c r="G1000" s="97"/>
      <c r="H1000" s="98"/>
      <c r="I1000" s="8"/>
      <c r="J1000" s="8"/>
      <c r="K1000" s="9"/>
      <c r="L1000" s="94"/>
      <c r="M1000" s="94"/>
      <c r="N1000" s="94"/>
      <c r="O1000" s="94"/>
      <c r="P1000" s="94"/>
      <c r="Q1000" s="94"/>
      <c r="R1000" s="94"/>
      <c r="S1000" s="94"/>
      <c r="T1000" s="94"/>
      <c r="U1000" s="94"/>
      <c r="V1000" s="94"/>
      <c r="W1000" s="94"/>
      <c r="X1000" s="94"/>
      <c r="Y1000" s="94"/>
      <c r="Z1000" s="94"/>
      <c r="AA1000" s="94"/>
      <c r="AB1000" s="94"/>
      <c r="AC1000" s="94"/>
      <c r="AD1000" s="94"/>
      <c r="AE1000" s="94"/>
    </row>
    <row r="1001" spans="1:31" s="61" customFormat="1" x14ac:dyDescent="0.25">
      <c r="A1001" s="57"/>
      <c r="E1001" s="97"/>
      <c r="F1001" s="98"/>
      <c r="G1001" s="97"/>
      <c r="H1001" s="98"/>
      <c r="I1001" s="8"/>
      <c r="J1001" s="8"/>
      <c r="K1001" s="9"/>
      <c r="L1001" s="94"/>
      <c r="M1001" s="94"/>
      <c r="N1001" s="94"/>
      <c r="O1001" s="94"/>
      <c r="P1001" s="94"/>
      <c r="Q1001" s="94"/>
      <c r="R1001" s="94"/>
      <c r="S1001" s="94"/>
      <c r="T1001" s="94"/>
      <c r="U1001" s="94"/>
      <c r="V1001" s="94"/>
      <c r="W1001" s="94"/>
      <c r="X1001" s="94"/>
      <c r="Y1001" s="94"/>
      <c r="Z1001" s="94"/>
      <c r="AA1001" s="94"/>
      <c r="AB1001" s="94"/>
      <c r="AC1001" s="94"/>
      <c r="AD1001" s="94"/>
      <c r="AE1001" s="94"/>
    </row>
    <row r="1002" spans="1:31" s="61" customFormat="1" x14ac:dyDescent="0.25">
      <c r="A1002" s="57"/>
      <c r="E1002" s="97"/>
      <c r="F1002" s="98"/>
      <c r="G1002" s="97"/>
      <c r="H1002" s="98"/>
      <c r="I1002" s="8"/>
      <c r="J1002" s="8"/>
      <c r="K1002" s="9"/>
      <c r="L1002" s="94"/>
      <c r="M1002" s="94"/>
      <c r="N1002" s="94"/>
      <c r="O1002" s="94"/>
      <c r="P1002" s="94"/>
      <c r="Q1002" s="94"/>
      <c r="R1002" s="94"/>
      <c r="S1002" s="94"/>
      <c r="T1002" s="94"/>
      <c r="U1002" s="94"/>
      <c r="V1002" s="94"/>
      <c r="W1002" s="94"/>
      <c r="X1002" s="94"/>
      <c r="Y1002" s="94"/>
      <c r="Z1002" s="94"/>
      <c r="AA1002" s="94"/>
      <c r="AB1002" s="94"/>
      <c r="AC1002" s="94"/>
      <c r="AD1002" s="94"/>
      <c r="AE1002" s="94"/>
    </row>
    <row r="1003" spans="1:31" s="61" customFormat="1" x14ac:dyDescent="0.25">
      <c r="A1003" s="57"/>
      <c r="E1003" s="97"/>
      <c r="F1003" s="98"/>
      <c r="G1003" s="97"/>
      <c r="H1003" s="98"/>
      <c r="I1003" s="8"/>
      <c r="J1003" s="8"/>
      <c r="K1003" s="9"/>
      <c r="L1003" s="94"/>
      <c r="M1003" s="94"/>
      <c r="N1003" s="94"/>
      <c r="O1003" s="94"/>
      <c r="P1003" s="94"/>
      <c r="Q1003" s="94"/>
      <c r="R1003" s="94"/>
      <c r="S1003" s="94"/>
      <c r="T1003" s="94"/>
      <c r="U1003" s="94"/>
      <c r="V1003" s="94"/>
      <c r="W1003" s="94"/>
      <c r="X1003" s="94"/>
      <c r="Y1003" s="94"/>
      <c r="Z1003" s="94"/>
      <c r="AA1003" s="94"/>
      <c r="AB1003" s="94"/>
      <c r="AC1003" s="94"/>
      <c r="AD1003" s="94"/>
      <c r="AE1003" s="94"/>
    </row>
    <row r="1004" spans="1:31" s="61" customFormat="1" x14ac:dyDescent="0.25">
      <c r="A1004" s="57"/>
      <c r="E1004" s="97"/>
      <c r="F1004" s="98"/>
      <c r="G1004" s="97"/>
      <c r="H1004" s="98"/>
      <c r="I1004" s="8"/>
      <c r="J1004" s="8"/>
      <c r="K1004" s="9"/>
      <c r="L1004" s="94"/>
      <c r="M1004" s="94"/>
      <c r="N1004" s="94"/>
      <c r="O1004" s="94"/>
      <c r="P1004" s="94"/>
      <c r="Q1004" s="94"/>
      <c r="R1004" s="94"/>
      <c r="S1004" s="94"/>
      <c r="T1004" s="94"/>
      <c r="U1004" s="94"/>
      <c r="V1004" s="94"/>
      <c r="W1004" s="94"/>
      <c r="X1004" s="94"/>
      <c r="Y1004" s="94"/>
      <c r="Z1004" s="94"/>
      <c r="AA1004" s="94"/>
      <c r="AB1004" s="94"/>
      <c r="AC1004" s="94"/>
      <c r="AD1004" s="94"/>
      <c r="AE1004" s="94"/>
    </row>
    <row r="1005" spans="1:31" s="61" customFormat="1" x14ac:dyDescent="0.25">
      <c r="A1005" s="57"/>
      <c r="E1005" s="97"/>
      <c r="F1005" s="98"/>
      <c r="G1005" s="97"/>
      <c r="H1005" s="98"/>
      <c r="I1005" s="8"/>
      <c r="J1005" s="8"/>
      <c r="K1005" s="9"/>
      <c r="L1005" s="94"/>
      <c r="M1005" s="94"/>
      <c r="N1005" s="94"/>
      <c r="O1005" s="94"/>
      <c r="P1005" s="94"/>
      <c r="Q1005" s="94"/>
      <c r="R1005" s="94"/>
      <c r="S1005" s="94"/>
      <c r="T1005" s="94"/>
      <c r="U1005" s="94"/>
      <c r="V1005" s="94"/>
      <c r="W1005" s="94"/>
      <c r="X1005" s="94"/>
      <c r="Y1005" s="94"/>
      <c r="Z1005" s="94"/>
      <c r="AA1005" s="94"/>
      <c r="AB1005" s="94"/>
      <c r="AC1005" s="94"/>
      <c r="AD1005" s="94"/>
      <c r="AE1005" s="94"/>
    </row>
    <row r="1006" spans="1:31" s="61" customFormat="1" x14ac:dyDescent="0.25">
      <c r="A1006" s="57"/>
      <c r="E1006" s="97"/>
      <c r="F1006" s="98"/>
      <c r="G1006" s="97"/>
      <c r="H1006" s="98"/>
      <c r="I1006" s="8"/>
      <c r="J1006" s="8"/>
      <c r="K1006" s="9"/>
      <c r="L1006" s="94"/>
      <c r="M1006" s="94"/>
      <c r="N1006" s="94"/>
      <c r="O1006" s="94"/>
      <c r="P1006" s="94"/>
      <c r="Q1006" s="94"/>
      <c r="R1006" s="94"/>
      <c r="S1006" s="94"/>
      <c r="T1006" s="94"/>
      <c r="U1006" s="94"/>
      <c r="V1006" s="94"/>
      <c r="W1006" s="94"/>
      <c r="X1006" s="94"/>
      <c r="Y1006" s="94"/>
      <c r="Z1006" s="94"/>
      <c r="AA1006" s="94"/>
      <c r="AB1006" s="94"/>
      <c r="AC1006" s="94"/>
      <c r="AD1006" s="94"/>
      <c r="AE1006" s="94"/>
    </row>
    <row r="1007" spans="1:31" s="61" customFormat="1" x14ac:dyDescent="0.25">
      <c r="A1007" s="57"/>
      <c r="E1007" s="97"/>
      <c r="F1007" s="98"/>
      <c r="G1007" s="97"/>
      <c r="H1007" s="98"/>
      <c r="I1007" s="8"/>
      <c r="J1007" s="8"/>
      <c r="K1007" s="9"/>
      <c r="L1007" s="94"/>
      <c r="M1007" s="94"/>
      <c r="N1007" s="94"/>
      <c r="O1007" s="94"/>
      <c r="P1007" s="94"/>
      <c r="Q1007" s="94"/>
      <c r="R1007" s="94"/>
      <c r="S1007" s="94"/>
      <c r="T1007" s="94"/>
      <c r="U1007" s="94"/>
      <c r="V1007" s="94"/>
      <c r="W1007" s="94"/>
      <c r="X1007" s="94"/>
      <c r="Y1007" s="94"/>
      <c r="Z1007" s="94"/>
      <c r="AA1007" s="94"/>
      <c r="AB1007" s="94"/>
      <c r="AC1007" s="94"/>
      <c r="AD1007" s="94"/>
      <c r="AE1007" s="94"/>
    </row>
    <row r="1008" spans="1:31" s="61" customFormat="1" x14ac:dyDescent="0.25">
      <c r="A1008" s="57"/>
      <c r="E1008" s="97"/>
      <c r="F1008" s="98"/>
      <c r="G1008" s="97"/>
      <c r="H1008" s="98"/>
      <c r="I1008" s="8"/>
      <c r="J1008" s="8"/>
      <c r="K1008" s="9"/>
      <c r="L1008" s="94"/>
      <c r="M1008" s="94"/>
      <c r="N1008" s="94"/>
      <c r="O1008" s="94"/>
      <c r="P1008" s="94"/>
      <c r="Q1008" s="94"/>
      <c r="R1008" s="94"/>
      <c r="S1008" s="94"/>
      <c r="T1008" s="94"/>
      <c r="U1008" s="94"/>
      <c r="V1008" s="94"/>
      <c r="W1008" s="94"/>
      <c r="X1008" s="94"/>
      <c r="Y1008" s="94"/>
      <c r="Z1008" s="94"/>
      <c r="AA1008" s="94"/>
      <c r="AB1008" s="94"/>
      <c r="AC1008" s="94"/>
      <c r="AD1008" s="94"/>
      <c r="AE1008" s="94"/>
    </row>
    <row r="1009" spans="1:31" s="61" customFormat="1" x14ac:dyDescent="0.25">
      <c r="A1009" s="57"/>
      <c r="E1009" s="97"/>
      <c r="F1009" s="98"/>
      <c r="G1009" s="97"/>
      <c r="H1009" s="98"/>
      <c r="I1009" s="8"/>
      <c r="J1009" s="8"/>
      <c r="K1009" s="9"/>
      <c r="L1009" s="94"/>
      <c r="M1009" s="94"/>
      <c r="N1009" s="94"/>
      <c r="O1009" s="94"/>
      <c r="P1009" s="94"/>
      <c r="Q1009" s="94"/>
      <c r="R1009" s="94"/>
      <c r="S1009" s="94"/>
      <c r="T1009" s="94"/>
      <c r="U1009" s="94"/>
      <c r="V1009" s="94"/>
      <c r="W1009" s="94"/>
      <c r="X1009" s="94"/>
      <c r="Y1009" s="94"/>
      <c r="Z1009" s="94"/>
      <c r="AA1009" s="94"/>
      <c r="AB1009" s="94"/>
      <c r="AC1009" s="94"/>
      <c r="AD1009" s="94"/>
      <c r="AE1009" s="94"/>
    </row>
    <row r="1010" spans="1:31" s="61" customFormat="1" x14ac:dyDescent="0.25">
      <c r="A1010" s="57"/>
      <c r="E1010" s="97"/>
      <c r="F1010" s="98"/>
      <c r="G1010" s="97"/>
      <c r="H1010" s="98"/>
      <c r="I1010" s="8"/>
      <c r="J1010" s="8"/>
      <c r="K1010" s="9"/>
      <c r="L1010" s="94"/>
      <c r="M1010" s="94"/>
      <c r="N1010" s="94"/>
      <c r="O1010" s="94"/>
      <c r="P1010" s="94"/>
      <c r="Q1010" s="94"/>
      <c r="R1010" s="94"/>
      <c r="S1010" s="94"/>
      <c r="T1010" s="94"/>
      <c r="U1010" s="94"/>
      <c r="V1010" s="94"/>
      <c r="W1010" s="94"/>
      <c r="X1010" s="94"/>
      <c r="Y1010" s="94"/>
      <c r="Z1010" s="94"/>
      <c r="AA1010" s="94"/>
      <c r="AB1010" s="94"/>
      <c r="AC1010" s="94"/>
      <c r="AD1010" s="94"/>
      <c r="AE1010" s="94"/>
    </row>
    <row r="1011" spans="1:31" s="61" customFormat="1" x14ac:dyDescent="0.25">
      <c r="A1011" s="57"/>
      <c r="E1011" s="97"/>
      <c r="F1011" s="98"/>
      <c r="G1011" s="97"/>
      <c r="H1011" s="98"/>
      <c r="I1011" s="8"/>
      <c r="J1011" s="8"/>
      <c r="K1011" s="9"/>
      <c r="L1011" s="94"/>
      <c r="M1011" s="94"/>
      <c r="N1011" s="94"/>
      <c r="O1011" s="94"/>
      <c r="P1011" s="94"/>
      <c r="Q1011" s="94"/>
      <c r="R1011" s="94"/>
      <c r="S1011" s="94"/>
      <c r="T1011" s="94"/>
      <c r="U1011" s="94"/>
      <c r="V1011" s="94"/>
      <c r="W1011" s="94"/>
      <c r="X1011" s="94"/>
      <c r="Y1011" s="94"/>
      <c r="Z1011" s="94"/>
      <c r="AA1011" s="94"/>
      <c r="AB1011" s="94"/>
      <c r="AC1011" s="94"/>
      <c r="AD1011" s="94"/>
      <c r="AE1011" s="94"/>
    </row>
    <row r="1012" spans="1:31" s="61" customFormat="1" x14ac:dyDescent="0.25">
      <c r="A1012" s="57"/>
      <c r="E1012" s="97"/>
      <c r="F1012" s="98"/>
      <c r="G1012" s="97"/>
      <c r="H1012" s="98"/>
      <c r="I1012" s="8"/>
      <c r="J1012" s="8"/>
      <c r="K1012" s="9"/>
      <c r="L1012" s="94"/>
      <c r="M1012" s="94"/>
      <c r="N1012" s="94"/>
      <c r="O1012" s="94"/>
      <c r="P1012" s="94"/>
      <c r="Q1012" s="94"/>
      <c r="R1012" s="94"/>
      <c r="S1012" s="94"/>
      <c r="T1012" s="94"/>
      <c r="U1012" s="94"/>
      <c r="V1012" s="94"/>
      <c r="W1012" s="94"/>
      <c r="X1012" s="94"/>
      <c r="Y1012" s="94"/>
      <c r="Z1012" s="94"/>
      <c r="AA1012" s="94"/>
      <c r="AB1012" s="94"/>
      <c r="AC1012" s="94"/>
      <c r="AD1012" s="94"/>
      <c r="AE1012" s="94"/>
    </row>
    <row r="1013" spans="1:31" s="61" customFormat="1" x14ac:dyDescent="0.25">
      <c r="A1013" s="57"/>
      <c r="E1013" s="97"/>
      <c r="F1013" s="98"/>
      <c r="G1013" s="97"/>
      <c r="H1013" s="98"/>
      <c r="I1013" s="8"/>
      <c r="J1013" s="8"/>
      <c r="K1013" s="9"/>
      <c r="L1013" s="94"/>
      <c r="M1013" s="94"/>
      <c r="N1013" s="94"/>
      <c r="O1013" s="94"/>
      <c r="P1013" s="94"/>
      <c r="Q1013" s="94"/>
      <c r="R1013" s="94"/>
      <c r="S1013" s="94"/>
      <c r="T1013" s="94"/>
      <c r="U1013" s="94"/>
      <c r="V1013" s="94"/>
      <c r="W1013" s="94"/>
      <c r="X1013" s="94"/>
      <c r="Y1013" s="94"/>
      <c r="Z1013" s="94"/>
      <c r="AA1013" s="94"/>
      <c r="AB1013" s="94"/>
      <c r="AC1013" s="94"/>
      <c r="AD1013" s="94"/>
      <c r="AE1013" s="94"/>
    </row>
    <row r="1014" spans="1:31" s="61" customFormat="1" x14ac:dyDescent="0.25">
      <c r="A1014" s="57"/>
      <c r="E1014" s="97"/>
      <c r="F1014" s="98"/>
      <c r="G1014" s="97"/>
      <c r="H1014" s="98"/>
      <c r="I1014" s="8"/>
      <c r="J1014" s="8"/>
      <c r="K1014" s="9"/>
      <c r="L1014" s="94"/>
      <c r="M1014" s="94"/>
      <c r="N1014" s="94"/>
      <c r="O1014" s="94"/>
      <c r="P1014" s="94"/>
      <c r="Q1014" s="94"/>
      <c r="R1014" s="94"/>
      <c r="S1014" s="94"/>
      <c r="T1014" s="94"/>
      <c r="U1014" s="94"/>
      <c r="V1014" s="94"/>
      <c r="W1014" s="94"/>
      <c r="X1014" s="94"/>
      <c r="Y1014" s="94"/>
      <c r="Z1014" s="94"/>
      <c r="AA1014" s="94"/>
      <c r="AB1014" s="94"/>
      <c r="AC1014" s="94"/>
      <c r="AD1014" s="94"/>
      <c r="AE1014" s="94"/>
    </row>
    <row r="1015" spans="1:31" s="61" customFormat="1" x14ac:dyDescent="0.25">
      <c r="A1015" s="57"/>
      <c r="E1015" s="97"/>
      <c r="F1015" s="98"/>
      <c r="G1015" s="97"/>
      <c r="H1015" s="98"/>
      <c r="I1015" s="8"/>
      <c r="J1015" s="8"/>
      <c r="K1015" s="9"/>
      <c r="L1015" s="94"/>
      <c r="M1015" s="94"/>
      <c r="N1015" s="94"/>
      <c r="O1015" s="94"/>
      <c r="P1015" s="94"/>
      <c r="Q1015" s="94"/>
      <c r="R1015" s="94"/>
      <c r="S1015" s="94"/>
      <c r="T1015" s="94"/>
      <c r="U1015" s="94"/>
      <c r="V1015" s="94"/>
      <c r="W1015" s="94"/>
      <c r="X1015" s="94"/>
      <c r="Y1015" s="94"/>
      <c r="Z1015" s="94"/>
      <c r="AA1015" s="94"/>
      <c r="AB1015" s="94"/>
      <c r="AC1015" s="94"/>
      <c r="AD1015" s="94"/>
      <c r="AE1015" s="94"/>
    </row>
    <row r="1016" spans="1:31" s="61" customFormat="1" x14ac:dyDescent="0.25">
      <c r="A1016" s="57"/>
      <c r="E1016" s="97"/>
      <c r="F1016" s="98"/>
      <c r="G1016" s="97"/>
      <c r="H1016" s="98"/>
      <c r="I1016" s="8"/>
      <c r="J1016" s="8"/>
      <c r="K1016" s="9"/>
      <c r="L1016" s="94"/>
      <c r="M1016" s="94"/>
      <c r="N1016" s="94"/>
      <c r="O1016" s="94"/>
      <c r="P1016" s="94"/>
      <c r="Q1016" s="94"/>
      <c r="R1016" s="94"/>
      <c r="S1016" s="94"/>
      <c r="T1016" s="94"/>
      <c r="U1016" s="94"/>
      <c r="V1016" s="94"/>
      <c r="W1016" s="94"/>
      <c r="X1016" s="94"/>
      <c r="Y1016" s="94"/>
      <c r="Z1016" s="94"/>
      <c r="AA1016" s="94"/>
      <c r="AB1016" s="94"/>
      <c r="AC1016" s="94"/>
      <c r="AD1016" s="94"/>
      <c r="AE1016" s="94"/>
    </row>
    <row r="1017" spans="1:31" s="61" customFormat="1" x14ac:dyDescent="0.25">
      <c r="A1017" s="57"/>
      <c r="E1017" s="97"/>
      <c r="F1017" s="98"/>
      <c r="G1017" s="97"/>
      <c r="H1017" s="98"/>
      <c r="I1017" s="8"/>
      <c r="J1017" s="8"/>
      <c r="K1017" s="9"/>
      <c r="L1017" s="94"/>
      <c r="M1017" s="94"/>
      <c r="N1017" s="94"/>
      <c r="O1017" s="94"/>
      <c r="P1017" s="94"/>
      <c r="Q1017" s="94"/>
      <c r="R1017" s="94"/>
      <c r="S1017" s="94"/>
      <c r="T1017" s="94"/>
      <c r="U1017" s="94"/>
      <c r="V1017" s="94"/>
      <c r="W1017" s="94"/>
      <c r="X1017" s="94"/>
      <c r="Y1017" s="94"/>
      <c r="Z1017" s="94"/>
      <c r="AA1017" s="94"/>
      <c r="AB1017" s="94"/>
      <c r="AC1017" s="94"/>
      <c r="AD1017" s="94"/>
      <c r="AE1017" s="94"/>
    </row>
    <row r="1018" spans="1:31" s="61" customFormat="1" x14ac:dyDescent="0.25">
      <c r="A1018" s="57"/>
      <c r="E1018" s="97"/>
      <c r="F1018" s="98"/>
      <c r="G1018" s="97"/>
      <c r="H1018" s="98"/>
      <c r="I1018" s="8"/>
      <c r="J1018" s="8"/>
      <c r="K1018" s="9"/>
      <c r="L1018" s="94"/>
      <c r="M1018" s="94"/>
      <c r="N1018" s="94"/>
      <c r="O1018" s="94"/>
      <c r="P1018" s="94"/>
      <c r="Q1018" s="94"/>
      <c r="R1018" s="94"/>
      <c r="S1018" s="94"/>
      <c r="T1018" s="94"/>
      <c r="U1018" s="94"/>
      <c r="V1018" s="94"/>
      <c r="W1018" s="94"/>
      <c r="X1018" s="94"/>
      <c r="Y1018" s="94"/>
      <c r="Z1018" s="94"/>
      <c r="AA1018" s="94"/>
      <c r="AB1018" s="94"/>
      <c r="AC1018" s="94"/>
      <c r="AD1018" s="94"/>
      <c r="AE1018" s="94"/>
    </row>
    <row r="1019" spans="1:31" s="61" customFormat="1" x14ac:dyDescent="0.25">
      <c r="A1019" s="57"/>
      <c r="E1019" s="97"/>
      <c r="F1019" s="98"/>
      <c r="G1019" s="97"/>
      <c r="H1019" s="98"/>
      <c r="I1019" s="8"/>
      <c r="J1019" s="8"/>
      <c r="K1019" s="9"/>
      <c r="L1019" s="94"/>
      <c r="M1019" s="94"/>
      <c r="N1019" s="94"/>
      <c r="O1019" s="94"/>
      <c r="P1019" s="94"/>
      <c r="Q1019" s="94"/>
      <c r="R1019" s="94"/>
      <c r="S1019" s="94"/>
      <c r="T1019" s="94"/>
      <c r="U1019" s="94"/>
      <c r="V1019" s="94"/>
      <c r="W1019" s="94"/>
      <c r="X1019" s="94"/>
      <c r="Y1019" s="94"/>
      <c r="Z1019" s="94"/>
      <c r="AA1019" s="94"/>
      <c r="AB1019" s="94"/>
      <c r="AC1019" s="94"/>
      <c r="AD1019" s="94"/>
      <c r="AE1019" s="94"/>
    </row>
    <row r="1020" spans="1:31" s="61" customFormat="1" x14ac:dyDescent="0.25">
      <c r="A1020" s="57"/>
      <c r="E1020" s="97"/>
      <c r="F1020" s="98"/>
      <c r="G1020" s="97"/>
      <c r="H1020" s="98"/>
      <c r="I1020" s="8"/>
      <c r="J1020" s="8"/>
      <c r="K1020" s="9"/>
      <c r="L1020" s="94"/>
      <c r="M1020" s="94"/>
      <c r="N1020" s="94"/>
      <c r="O1020" s="94"/>
      <c r="P1020" s="94"/>
      <c r="Q1020" s="94"/>
      <c r="R1020" s="94"/>
      <c r="S1020" s="94"/>
      <c r="T1020" s="94"/>
      <c r="U1020" s="94"/>
      <c r="V1020" s="94"/>
      <c r="W1020" s="94"/>
      <c r="X1020" s="94"/>
      <c r="Y1020" s="94"/>
      <c r="Z1020" s="94"/>
      <c r="AA1020" s="94"/>
      <c r="AB1020" s="94"/>
      <c r="AC1020" s="94"/>
      <c r="AD1020" s="94"/>
      <c r="AE1020" s="94"/>
    </row>
    <row r="1021" spans="1:31" s="61" customFormat="1" x14ac:dyDescent="0.25">
      <c r="A1021" s="57"/>
      <c r="E1021" s="97"/>
      <c r="F1021" s="98"/>
      <c r="G1021" s="97"/>
      <c r="H1021" s="98"/>
      <c r="I1021" s="8"/>
      <c r="J1021" s="8"/>
      <c r="K1021" s="9"/>
      <c r="L1021" s="94"/>
      <c r="M1021" s="94"/>
      <c r="N1021" s="94"/>
      <c r="O1021" s="94"/>
      <c r="P1021" s="94"/>
      <c r="Q1021" s="94"/>
      <c r="R1021" s="94"/>
      <c r="S1021" s="94"/>
      <c r="T1021" s="94"/>
      <c r="U1021" s="94"/>
      <c r="V1021" s="94"/>
      <c r="W1021" s="94"/>
      <c r="X1021" s="94"/>
      <c r="Y1021" s="94"/>
      <c r="Z1021" s="94"/>
      <c r="AA1021" s="94"/>
      <c r="AB1021" s="94"/>
      <c r="AC1021" s="94"/>
      <c r="AD1021" s="94"/>
      <c r="AE1021" s="94"/>
    </row>
    <row r="1022" spans="1:31" s="61" customFormat="1" x14ac:dyDescent="0.25">
      <c r="A1022" s="57"/>
      <c r="E1022" s="97"/>
      <c r="F1022" s="98"/>
      <c r="G1022" s="97"/>
      <c r="H1022" s="98"/>
      <c r="I1022" s="8"/>
      <c r="J1022" s="8"/>
      <c r="K1022" s="9"/>
      <c r="L1022" s="94"/>
      <c r="M1022" s="94"/>
      <c r="N1022" s="94"/>
      <c r="O1022" s="94"/>
      <c r="P1022" s="94"/>
      <c r="Q1022" s="94"/>
      <c r="R1022" s="94"/>
      <c r="S1022" s="94"/>
      <c r="T1022" s="94"/>
      <c r="U1022" s="94"/>
      <c r="V1022" s="94"/>
      <c r="W1022" s="94"/>
      <c r="X1022" s="94"/>
      <c r="Y1022" s="94"/>
      <c r="Z1022" s="94"/>
      <c r="AA1022" s="94"/>
      <c r="AB1022" s="94"/>
      <c r="AC1022" s="94"/>
      <c r="AD1022" s="94"/>
      <c r="AE1022" s="94"/>
    </row>
    <row r="1023" spans="1:31" s="61" customFormat="1" x14ac:dyDescent="0.25">
      <c r="A1023" s="57"/>
      <c r="E1023" s="97"/>
      <c r="F1023" s="98"/>
      <c r="G1023" s="97"/>
      <c r="H1023" s="98"/>
      <c r="I1023" s="8"/>
      <c r="J1023" s="8"/>
      <c r="K1023" s="9"/>
      <c r="L1023" s="94"/>
      <c r="M1023" s="94"/>
      <c r="N1023" s="94"/>
      <c r="O1023" s="94"/>
      <c r="P1023" s="94"/>
      <c r="Q1023" s="94"/>
      <c r="R1023" s="94"/>
      <c r="S1023" s="94"/>
      <c r="T1023" s="94"/>
      <c r="U1023" s="94"/>
      <c r="V1023" s="94"/>
      <c r="W1023" s="94"/>
      <c r="X1023" s="94"/>
      <c r="Y1023" s="94"/>
      <c r="Z1023" s="94"/>
      <c r="AA1023" s="94"/>
      <c r="AB1023" s="94"/>
      <c r="AC1023" s="94"/>
      <c r="AD1023" s="94"/>
      <c r="AE1023" s="94"/>
    </row>
    <row r="1024" spans="1:31" s="61" customFormat="1" x14ac:dyDescent="0.25">
      <c r="A1024" s="57"/>
      <c r="E1024" s="97"/>
      <c r="F1024" s="98"/>
      <c r="G1024" s="97"/>
      <c r="H1024" s="98"/>
      <c r="I1024" s="8"/>
      <c r="J1024" s="8"/>
      <c r="K1024" s="9"/>
      <c r="L1024" s="94"/>
      <c r="M1024" s="94"/>
      <c r="N1024" s="94"/>
      <c r="O1024" s="94"/>
      <c r="P1024" s="94"/>
      <c r="Q1024" s="94"/>
      <c r="R1024" s="94"/>
      <c r="S1024" s="94"/>
      <c r="T1024" s="94"/>
      <c r="U1024" s="94"/>
      <c r="V1024" s="94"/>
      <c r="W1024" s="94"/>
      <c r="X1024" s="94"/>
      <c r="Y1024" s="94"/>
      <c r="Z1024" s="94"/>
      <c r="AA1024" s="94"/>
      <c r="AB1024" s="94"/>
      <c r="AC1024" s="94"/>
      <c r="AD1024" s="94"/>
      <c r="AE1024" s="94"/>
    </row>
    <row r="1025" spans="1:31" s="61" customFormat="1" x14ac:dyDescent="0.25">
      <c r="A1025" s="57"/>
      <c r="E1025" s="97"/>
      <c r="F1025" s="98"/>
      <c r="G1025" s="97"/>
      <c r="H1025" s="98"/>
      <c r="I1025" s="8"/>
      <c r="J1025" s="8"/>
      <c r="K1025" s="9"/>
      <c r="L1025" s="94"/>
      <c r="M1025" s="94"/>
      <c r="N1025" s="94"/>
      <c r="O1025" s="94"/>
      <c r="P1025" s="94"/>
      <c r="Q1025" s="94"/>
      <c r="R1025" s="94"/>
      <c r="S1025" s="94"/>
      <c r="T1025" s="94"/>
      <c r="U1025" s="94"/>
      <c r="V1025" s="94"/>
      <c r="W1025" s="94"/>
      <c r="X1025" s="94"/>
      <c r="Y1025" s="94"/>
      <c r="Z1025" s="94"/>
      <c r="AA1025" s="94"/>
      <c r="AB1025" s="94"/>
      <c r="AC1025" s="94"/>
      <c r="AD1025" s="94"/>
      <c r="AE1025" s="94"/>
    </row>
    <row r="1026" spans="1:31" s="61" customFormat="1" x14ac:dyDescent="0.25">
      <c r="A1026" s="57"/>
      <c r="E1026" s="97"/>
      <c r="F1026" s="98"/>
      <c r="G1026" s="97"/>
      <c r="H1026" s="98"/>
      <c r="I1026" s="8"/>
      <c r="J1026" s="8"/>
      <c r="K1026" s="9"/>
      <c r="L1026" s="94"/>
      <c r="M1026" s="94"/>
      <c r="N1026" s="94"/>
      <c r="O1026" s="94"/>
      <c r="P1026" s="94"/>
      <c r="Q1026" s="94"/>
      <c r="R1026" s="94"/>
      <c r="S1026" s="94"/>
      <c r="T1026" s="94"/>
      <c r="U1026" s="94"/>
      <c r="V1026" s="94"/>
      <c r="W1026" s="94"/>
      <c r="X1026" s="94"/>
      <c r="Y1026" s="94"/>
      <c r="Z1026" s="94"/>
      <c r="AA1026" s="94"/>
      <c r="AB1026" s="94"/>
      <c r="AC1026" s="94"/>
      <c r="AD1026" s="94"/>
      <c r="AE1026" s="94"/>
    </row>
    <row r="1027" spans="1:31" s="61" customFormat="1" x14ac:dyDescent="0.25">
      <c r="A1027" s="57"/>
      <c r="E1027" s="97"/>
      <c r="F1027" s="98"/>
      <c r="G1027" s="97"/>
      <c r="H1027" s="98"/>
      <c r="I1027" s="8"/>
      <c r="J1027" s="8"/>
      <c r="K1027" s="9"/>
      <c r="L1027" s="94"/>
      <c r="M1027" s="94"/>
      <c r="N1027" s="94"/>
      <c r="O1027" s="94"/>
      <c r="P1027" s="94"/>
      <c r="Q1027" s="94"/>
      <c r="R1027" s="94"/>
      <c r="S1027" s="94"/>
      <c r="T1027" s="94"/>
      <c r="U1027" s="94"/>
      <c r="V1027" s="94"/>
      <c r="W1027" s="94"/>
      <c r="X1027" s="94"/>
      <c r="Y1027" s="94"/>
      <c r="Z1027" s="94"/>
      <c r="AA1027" s="94"/>
      <c r="AB1027" s="94"/>
      <c r="AC1027" s="94"/>
      <c r="AD1027" s="94"/>
      <c r="AE1027" s="94"/>
    </row>
    <row r="1028" spans="1:31" s="61" customFormat="1" x14ac:dyDescent="0.25">
      <c r="A1028" s="57"/>
      <c r="E1028" s="97"/>
      <c r="F1028" s="98"/>
      <c r="G1028" s="97"/>
      <c r="H1028" s="98"/>
      <c r="I1028" s="8"/>
      <c r="J1028" s="8"/>
      <c r="K1028" s="9"/>
      <c r="L1028" s="94"/>
      <c r="M1028" s="94"/>
      <c r="N1028" s="94"/>
      <c r="O1028" s="94"/>
      <c r="P1028" s="94"/>
      <c r="Q1028" s="94"/>
      <c r="R1028" s="94"/>
      <c r="S1028" s="94"/>
      <c r="T1028" s="94"/>
      <c r="U1028" s="94"/>
      <c r="V1028" s="94"/>
      <c r="W1028" s="94"/>
      <c r="X1028" s="94"/>
      <c r="Y1028" s="94"/>
      <c r="Z1028" s="94"/>
      <c r="AA1028" s="94"/>
      <c r="AB1028" s="94"/>
      <c r="AC1028" s="94"/>
      <c r="AD1028" s="94"/>
      <c r="AE1028" s="94"/>
    </row>
    <row r="1029" spans="1:31" s="61" customFormat="1" x14ac:dyDescent="0.25">
      <c r="A1029" s="57"/>
      <c r="E1029" s="97"/>
      <c r="F1029" s="98"/>
      <c r="G1029" s="97"/>
      <c r="H1029" s="98"/>
      <c r="I1029" s="8"/>
      <c r="J1029" s="8"/>
      <c r="K1029" s="9"/>
      <c r="L1029" s="94"/>
      <c r="M1029" s="94"/>
      <c r="N1029" s="94"/>
      <c r="O1029" s="94"/>
      <c r="P1029" s="94"/>
      <c r="Q1029" s="94"/>
      <c r="R1029" s="94"/>
      <c r="S1029" s="94"/>
      <c r="T1029" s="94"/>
      <c r="U1029" s="94"/>
      <c r="V1029" s="94"/>
      <c r="W1029" s="94"/>
      <c r="X1029" s="94"/>
      <c r="Y1029" s="94"/>
      <c r="Z1029" s="94"/>
      <c r="AA1029" s="94"/>
      <c r="AB1029" s="94"/>
      <c r="AC1029" s="94"/>
      <c r="AD1029" s="94"/>
      <c r="AE1029" s="94"/>
    </row>
    <row r="1030" spans="1:31" s="61" customFormat="1" x14ac:dyDescent="0.25">
      <c r="A1030" s="57"/>
      <c r="E1030" s="97"/>
      <c r="F1030" s="98"/>
      <c r="G1030" s="97"/>
      <c r="H1030" s="98"/>
      <c r="I1030" s="8"/>
      <c r="J1030" s="8"/>
      <c r="K1030" s="9"/>
      <c r="L1030" s="94"/>
      <c r="M1030" s="94"/>
      <c r="N1030" s="94"/>
      <c r="O1030" s="94"/>
      <c r="P1030" s="94"/>
      <c r="Q1030" s="94"/>
      <c r="R1030" s="94"/>
      <c r="S1030" s="94"/>
      <c r="T1030" s="94"/>
      <c r="U1030" s="94"/>
      <c r="V1030" s="94"/>
      <c r="W1030" s="94"/>
      <c r="X1030" s="94"/>
      <c r="Y1030" s="94"/>
      <c r="Z1030" s="94"/>
      <c r="AA1030" s="94"/>
      <c r="AB1030" s="94"/>
      <c r="AC1030" s="94"/>
      <c r="AD1030" s="94"/>
      <c r="AE1030" s="94"/>
    </row>
    <row r="1031" spans="1:31" s="61" customFormat="1" x14ac:dyDescent="0.25">
      <c r="A1031" s="57"/>
      <c r="E1031" s="97"/>
      <c r="F1031" s="98"/>
      <c r="G1031" s="97"/>
      <c r="H1031" s="98"/>
      <c r="I1031" s="8"/>
      <c r="J1031" s="8"/>
      <c r="K1031" s="9"/>
      <c r="L1031" s="94"/>
      <c r="M1031" s="94"/>
      <c r="N1031" s="94"/>
      <c r="O1031" s="94"/>
      <c r="P1031" s="94"/>
      <c r="Q1031" s="94"/>
      <c r="R1031" s="94"/>
      <c r="S1031" s="94"/>
      <c r="T1031" s="94"/>
      <c r="U1031" s="94"/>
      <c r="V1031" s="94"/>
      <c r="W1031" s="94"/>
      <c r="X1031" s="94"/>
      <c r="Y1031" s="94"/>
      <c r="Z1031" s="94"/>
      <c r="AA1031" s="94"/>
      <c r="AB1031" s="94"/>
      <c r="AC1031" s="94"/>
      <c r="AD1031" s="94"/>
      <c r="AE1031" s="94"/>
    </row>
    <row r="1032" spans="1:31" s="61" customFormat="1" x14ac:dyDescent="0.25">
      <c r="A1032" s="57"/>
      <c r="E1032" s="97"/>
      <c r="F1032" s="98"/>
      <c r="G1032" s="97"/>
      <c r="H1032" s="98"/>
      <c r="I1032" s="8"/>
      <c r="J1032" s="8"/>
      <c r="K1032" s="9"/>
      <c r="L1032" s="94"/>
      <c r="M1032" s="94"/>
      <c r="N1032" s="94"/>
      <c r="O1032" s="94"/>
      <c r="P1032" s="94"/>
      <c r="Q1032" s="94"/>
      <c r="R1032" s="94"/>
      <c r="S1032" s="94"/>
      <c r="T1032" s="94"/>
      <c r="U1032" s="94"/>
      <c r="V1032" s="94"/>
      <c r="W1032" s="94"/>
      <c r="X1032" s="94"/>
      <c r="Y1032" s="94"/>
      <c r="Z1032" s="94"/>
      <c r="AA1032" s="94"/>
      <c r="AB1032" s="94"/>
      <c r="AC1032" s="94"/>
      <c r="AD1032" s="94"/>
      <c r="AE1032" s="94"/>
    </row>
    <row r="1033" spans="1:31" s="61" customFormat="1" x14ac:dyDescent="0.25">
      <c r="A1033" s="57"/>
      <c r="E1033" s="97"/>
      <c r="F1033" s="98"/>
      <c r="G1033" s="97"/>
      <c r="H1033" s="98"/>
      <c r="I1033" s="8"/>
      <c r="J1033" s="8"/>
      <c r="K1033" s="9"/>
      <c r="L1033" s="94"/>
      <c r="M1033" s="94"/>
      <c r="N1033" s="94"/>
      <c r="O1033" s="94"/>
      <c r="P1033" s="94"/>
      <c r="Q1033" s="94"/>
      <c r="R1033" s="94"/>
      <c r="S1033" s="94"/>
      <c r="T1033" s="94"/>
      <c r="U1033" s="94"/>
      <c r="V1033" s="94"/>
      <c r="W1033" s="94"/>
      <c r="X1033" s="94"/>
      <c r="Y1033" s="94"/>
      <c r="Z1033" s="94"/>
      <c r="AA1033" s="94"/>
      <c r="AB1033" s="94"/>
      <c r="AC1033" s="94"/>
      <c r="AD1033" s="94"/>
      <c r="AE1033" s="94"/>
    </row>
    <row r="1034" spans="1:31" s="61" customFormat="1" x14ac:dyDescent="0.25">
      <c r="A1034" s="57"/>
      <c r="E1034" s="97"/>
      <c r="F1034" s="98"/>
      <c r="G1034" s="97"/>
      <c r="H1034" s="98"/>
      <c r="I1034" s="8"/>
      <c r="J1034" s="8"/>
      <c r="K1034" s="9"/>
      <c r="L1034" s="94"/>
      <c r="M1034" s="94"/>
      <c r="N1034" s="94"/>
      <c r="O1034" s="94"/>
      <c r="P1034" s="94"/>
      <c r="Q1034" s="94"/>
      <c r="R1034" s="94"/>
      <c r="S1034" s="94"/>
      <c r="T1034" s="94"/>
      <c r="U1034" s="94"/>
      <c r="V1034" s="94"/>
      <c r="W1034" s="94"/>
      <c r="X1034" s="94"/>
      <c r="Y1034" s="94"/>
      <c r="Z1034" s="94"/>
      <c r="AA1034" s="94"/>
      <c r="AB1034" s="94"/>
      <c r="AC1034" s="94"/>
      <c r="AD1034" s="94"/>
      <c r="AE1034" s="94"/>
    </row>
    <row r="1035" spans="1:31" s="61" customFormat="1" x14ac:dyDescent="0.25">
      <c r="A1035" s="57"/>
      <c r="E1035" s="97"/>
      <c r="F1035" s="98"/>
      <c r="G1035" s="97"/>
      <c r="H1035" s="98"/>
      <c r="I1035" s="8"/>
      <c r="J1035" s="8"/>
      <c r="K1035" s="9"/>
      <c r="L1035" s="94"/>
      <c r="M1035" s="94"/>
      <c r="N1035" s="94"/>
      <c r="O1035" s="94"/>
      <c r="P1035" s="94"/>
      <c r="Q1035" s="94"/>
      <c r="R1035" s="94"/>
      <c r="S1035" s="94"/>
      <c r="T1035" s="94"/>
      <c r="U1035" s="94"/>
      <c r="V1035" s="94"/>
      <c r="W1035" s="94"/>
      <c r="X1035" s="94"/>
      <c r="Y1035" s="94"/>
      <c r="Z1035" s="94"/>
      <c r="AA1035" s="94"/>
      <c r="AB1035" s="94"/>
      <c r="AC1035" s="94"/>
      <c r="AD1035" s="94"/>
      <c r="AE1035" s="94"/>
    </row>
    <row r="1036" spans="1:31" s="61" customFormat="1" x14ac:dyDescent="0.25">
      <c r="A1036" s="57"/>
      <c r="E1036" s="97"/>
      <c r="F1036" s="98"/>
      <c r="G1036" s="97"/>
      <c r="H1036" s="98"/>
      <c r="I1036" s="8"/>
      <c r="J1036" s="8"/>
      <c r="K1036" s="9"/>
      <c r="L1036" s="94"/>
      <c r="M1036" s="94"/>
      <c r="N1036" s="94"/>
      <c r="O1036" s="94"/>
      <c r="P1036" s="94"/>
      <c r="Q1036" s="94"/>
      <c r="R1036" s="94"/>
      <c r="S1036" s="94"/>
      <c r="T1036" s="94"/>
      <c r="U1036" s="94"/>
      <c r="V1036" s="94"/>
      <c r="W1036" s="94"/>
      <c r="X1036" s="94"/>
      <c r="Y1036" s="94"/>
      <c r="Z1036" s="94"/>
      <c r="AA1036" s="94"/>
      <c r="AB1036" s="94"/>
      <c r="AC1036" s="94"/>
      <c r="AD1036" s="94"/>
      <c r="AE1036" s="94"/>
    </row>
    <row r="1037" spans="1:31" s="61" customFormat="1" x14ac:dyDescent="0.25">
      <c r="A1037" s="57"/>
      <c r="E1037" s="97"/>
      <c r="F1037" s="98"/>
      <c r="G1037" s="97"/>
      <c r="H1037" s="98"/>
      <c r="I1037" s="8"/>
      <c r="J1037" s="8"/>
      <c r="K1037" s="9"/>
      <c r="L1037" s="94"/>
      <c r="M1037" s="94"/>
      <c r="N1037" s="94"/>
      <c r="O1037" s="94"/>
      <c r="P1037" s="94"/>
      <c r="Q1037" s="94"/>
      <c r="R1037" s="94"/>
      <c r="S1037" s="94"/>
      <c r="T1037" s="94"/>
      <c r="U1037" s="94"/>
      <c r="V1037" s="94"/>
      <c r="W1037" s="94"/>
      <c r="X1037" s="94"/>
      <c r="Y1037" s="94"/>
      <c r="Z1037" s="94"/>
      <c r="AA1037" s="94"/>
      <c r="AB1037" s="94"/>
      <c r="AC1037" s="94"/>
      <c r="AD1037" s="94"/>
      <c r="AE1037" s="94"/>
    </row>
    <row r="1038" spans="1:31" s="61" customFormat="1" x14ac:dyDescent="0.25">
      <c r="A1038" s="57"/>
      <c r="E1038" s="97"/>
      <c r="F1038" s="98"/>
      <c r="G1038" s="97"/>
      <c r="H1038" s="98"/>
      <c r="I1038" s="8"/>
      <c r="J1038" s="8"/>
      <c r="K1038" s="9"/>
      <c r="L1038" s="94"/>
      <c r="M1038" s="94"/>
      <c r="N1038" s="94"/>
      <c r="O1038" s="94"/>
      <c r="P1038" s="94"/>
      <c r="Q1038" s="94"/>
      <c r="R1038" s="94"/>
      <c r="S1038" s="94"/>
      <c r="T1038" s="94"/>
      <c r="U1038" s="94"/>
      <c r="V1038" s="94"/>
      <c r="W1038" s="94"/>
      <c r="X1038" s="94"/>
      <c r="Y1038" s="94"/>
      <c r="Z1038" s="94"/>
      <c r="AA1038" s="94"/>
      <c r="AB1038" s="94"/>
      <c r="AC1038" s="94"/>
      <c r="AD1038" s="94"/>
      <c r="AE1038" s="94"/>
    </row>
    <row r="1039" spans="1:31" s="61" customFormat="1" x14ac:dyDescent="0.25">
      <c r="A1039" s="57"/>
      <c r="E1039" s="97"/>
      <c r="F1039" s="98"/>
      <c r="G1039" s="97"/>
      <c r="H1039" s="98"/>
      <c r="I1039" s="8"/>
      <c r="J1039" s="8"/>
      <c r="K1039" s="9"/>
      <c r="L1039" s="94"/>
      <c r="M1039" s="94"/>
      <c r="N1039" s="94"/>
      <c r="O1039" s="94"/>
      <c r="P1039" s="94"/>
      <c r="Q1039" s="94"/>
      <c r="R1039" s="94"/>
      <c r="S1039" s="94"/>
      <c r="T1039" s="94"/>
      <c r="U1039" s="94"/>
      <c r="V1039" s="94"/>
      <c r="W1039" s="94"/>
      <c r="X1039" s="94"/>
      <c r="Y1039" s="94"/>
      <c r="Z1039" s="94"/>
      <c r="AA1039" s="94"/>
      <c r="AB1039" s="94"/>
      <c r="AC1039" s="94"/>
      <c r="AD1039" s="94"/>
      <c r="AE1039" s="94"/>
    </row>
    <row r="1040" spans="1:31" s="61" customFormat="1" x14ac:dyDescent="0.25">
      <c r="A1040" s="57"/>
      <c r="E1040" s="97"/>
      <c r="F1040" s="98"/>
      <c r="G1040" s="97"/>
      <c r="H1040" s="98"/>
      <c r="I1040" s="8"/>
      <c r="J1040" s="8"/>
      <c r="K1040" s="9"/>
      <c r="L1040" s="94"/>
      <c r="M1040" s="94"/>
      <c r="N1040" s="94"/>
      <c r="O1040" s="94"/>
      <c r="P1040" s="94"/>
      <c r="Q1040" s="94"/>
      <c r="R1040" s="94"/>
      <c r="S1040" s="94"/>
      <c r="T1040" s="94"/>
      <c r="U1040" s="94"/>
      <c r="V1040" s="94"/>
      <c r="W1040" s="94"/>
      <c r="X1040" s="94"/>
      <c r="Y1040" s="94"/>
      <c r="Z1040" s="94"/>
      <c r="AA1040" s="94"/>
      <c r="AB1040" s="94"/>
      <c r="AC1040" s="94"/>
      <c r="AD1040" s="94"/>
      <c r="AE1040" s="94"/>
    </row>
    <row r="1041" spans="1:31" s="61" customFormat="1" x14ac:dyDescent="0.25">
      <c r="A1041" s="57"/>
      <c r="E1041" s="97"/>
      <c r="F1041" s="98"/>
      <c r="G1041" s="97"/>
      <c r="H1041" s="98"/>
      <c r="I1041" s="8"/>
      <c r="J1041" s="8"/>
      <c r="K1041" s="9"/>
      <c r="L1041" s="94"/>
      <c r="M1041" s="94"/>
      <c r="N1041" s="94"/>
      <c r="O1041" s="94"/>
      <c r="P1041" s="94"/>
      <c r="Q1041" s="94"/>
      <c r="R1041" s="94"/>
      <c r="S1041" s="94"/>
      <c r="T1041" s="94"/>
      <c r="U1041" s="94"/>
      <c r="V1041" s="94"/>
      <c r="W1041" s="94"/>
      <c r="X1041" s="94"/>
      <c r="Y1041" s="94"/>
      <c r="Z1041" s="94"/>
      <c r="AA1041" s="94"/>
      <c r="AB1041" s="94"/>
      <c r="AC1041" s="94"/>
      <c r="AD1041" s="94"/>
      <c r="AE1041" s="94"/>
    </row>
    <row r="1042" spans="1:31" s="61" customFormat="1" x14ac:dyDescent="0.25">
      <c r="A1042" s="57"/>
      <c r="E1042" s="97"/>
      <c r="F1042" s="98"/>
      <c r="G1042" s="97"/>
      <c r="H1042" s="98"/>
      <c r="I1042" s="8"/>
      <c r="J1042" s="8"/>
      <c r="K1042" s="9"/>
      <c r="L1042" s="94"/>
      <c r="M1042" s="94"/>
      <c r="N1042" s="94"/>
      <c r="O1042" s="94"/>
      <c r="P1042" s="94"/>
      <c r="Q1042" s="94"/>
      <c r="R1042" s="94"/>
      <c r="S1042" s="94"/>
      <c r="T1042" s="94"/>
      <c r="U1042" s="94"/>
      <c r="V1042" s="94"/>
      <c r="W1042" s="94"/>
      <c r="X1042" s="94"/>
      <c r="Y1042" s="94"/>
      <c r="Z1042" s="94"/>
      <c r="AA1042" s="94"/>
      <c r="AB1042" s="94"/>
      <c r="AC1042" s="94"/>
      <c r="AD1042" s="94"/>
      <c r="AE1042" s="94"/>
    </row>
    <row r="1043" spans="1:31" s="61" customFormat="1" x14ac:dyDescent="0.25">
      <c r="A1043" s="57"/>
      <c r="E1043" s="97"/>
      <c r="F1043" s="98"/>
      <c r="G1043" s="97"/>
      <c r="H1043" s="98"/>
      <c r="I1043" s="8"/>
      <c r="J1043" s="8"/>
      <c r="K1043" s="9"/>
      <c r="L1043" s="94"/>
      <c r="M1043" s="94"/>
      <c r="N1043" s="94"/>
      <c r="O1043" s="94"/>
      <c r="P1043" s="94"/>
      <c r="Q1043" s="94"/>
      <c r="R1043" s="94"/>
      <c r="S1043" s="94"/>
      <c r="T1043" s="94"/>
      <c r="U1043" s="94"/>
      <c r="V1043" s="94"/>
      <c r="W1043" s="94"/>
      <c r="X1043" s="94"/>
      <c r="Y1043" s="94"/>
      <c r="Z1043" s="94"/>
      <c r="AA1043" s="94"/>
      <c r="AB1043" s="94"/>
      <c r="AC1043" s="94"/>
      <c r="AD1043" s="94"/>
      <c r="AE1043" s="94"/>
    </row>
    <row r="1044" spans="1:31" s="61" customFormat="1" x14ac:dyDescent="0.25">
      <c r="A1044" s="57"/>
      <c r="E1044" s="97"/>
      <c r="F1044" s="98"/>
      <c r="G1044" s="97"/>
      <c r="H1044" s="98"/>
      <c r="I1044" s="8"/>
      <c r="J1044" s="8"/>
      <c r="K1044" s="9"/>
      <c r="L1044" s="94"/>
      <c r="M1044" s="94"/>
      <c r="N1044" s="94"/>
      <c r="O1044" s="94"/>
      <c r="P1044" s="94"/>
      <c r="Q1044" s="94"/>
      <c r="R1044" s="94"/>
      <c r="S1044" s="94"/>
      <c r="T1044" s="94"/>
      <c r="U1044" s="94"/>
      <c r="V1044" s="94"/>
      <c r="W1044" s="94"/>
      <c r="X1044" s="94"/>
      <c r="Y1044" s="94"/>
      <c r="Z1044" s="94"/>
      <c r="AA1044" s="94"/>
      <c r="AB1044" s="94"/>
      <c r="AC1044" s="94"/>
      <c r="AD1044" s="94"/>
      <c r="AE1044" s="94"/>
    </row>
    <row r="1045" spans="1:31" s="61" customFormat="1" x14ac:dyDescent="0.25">
      <c r="A1045" s="57"/>
      <c r="E1045" s="97"/>
      <c r="F1045" s="98"/>
      <c r="G1045" s="97"/>
      <c r="H1045" s="98"/>
      <c r="I1045" s="8"/>
      <c r="J1045" s="8"/>
      <c r="K1045" s="9"/>
      <c r="L1045" s="94"/>
      <c r="M1045" s="94"/>
      <c r="N1045" s="94"/>
      <c r="O1045" s="94"/>
      <c r="P1045" s="94"/>
      <c r="Q1045" s="94"/>
      <c r="R1045" s="94"/>
      <c r="S1045" s="94"/>
      <c r="T1045" s="94"/>
      <c r="U1045" s="94"/>
      <c r="V1045" s="94"/>
      <c r="W1045" s="94"/>
      <c r="X1045" s="94"/>
      <c r="Y1045" s="94"/>
      <c r="Z1045" s="94"/>
      <c r="AA1045" s="94"/>
      <c r="AB1045" s="94"/>
      <c r="AC1045" s="94"/>
      <c r="AD1045" s="94"/>
      <c r="AE1045" s="94"/>
    </row>
    <row r="1046" spans="1:31" s="61" customFormat="1" x14ac:dyDescent="0.25">
      <c r="A1046" s="57"/>
      <c r="E1046" s="97"/>
      <c r="F1046" s="98"/>
      <c r="G1046" s="97"/>
      <c r="H1046" s="98"/>
      <c r="I1046" s="8"/>
      <c r="J1046" s="8"/>
      <c r="K1046" s="9"/>
      <c r="L1046" s="94"/>
      <c r="M1046" s="94"/>
      <c r="N1046" s="94"/>
      <c r="O1046" s="94"/>
      <c r="P1046" s="94"/>
      <c r="Q1046" s="94"/>
      <c r="R1046" s="94"/>
      <c r="S1046" s="94"/>
      <c r="T1046" s="94"/>
      <c r="U1046" s="94"/>
      <c r="V1046" s="94"/>
      <c r="W1046" s="94"/>
      <c r="X1046" s="94"/>
      <c r="Y1046" s="94"/>
      <c r="Z1046" s="94"/>
      <c r="AA1046" s="94"/>
      <c r="AB1046" s="94"/>
      <c r="AC1046" s="94"/>
      <c r="AD1046" s="94"/>
      <c r="AE1046" s="94"/>
    </row>
    <row r="1047" spans="1:31" s="61" customFormat="1" x14ac:dyDescent="0.25">
      <c r="A1047" s="57"/>
      <c r="E1047" s="97"/>
      <c r="F1047" s="98"/>
      <c r="G1047" s="97"/>
      <c r="H1047" s="98"/>
      <c r="I1047" s="8"/>
      <c r="J1047" s="8"/>
      <c r="K1047" s="9"/>
      <c r="L1047" s="94"/>
      <c r="M1047" s="94"/>
      <c r="N1047" s="94"/>
      <c r="O1047" s="94"/>
      <c r="P1047" s="94"/>
      <c r="Q1047" s="94"/>
      <c r="R1047" s="94"/>
      <c r="S1047" s="94"/>
      <c r="T1047" s="94"/>
      <c r="U1047" s="94"/>
      <c r="V1047" s="94"/>
      <c r="W1047" s="94"/>
      <c r="X1047" s="94"/>
      <c r="Y1047" s="94"/>
      <c r="Z1047" s="94"/>
      <c r="AA1047" s="94"/>
      <c r="AB1047" s="94"/>
      <c r="AC1047" s="94"/>
      <c r="AD1047" s="94"/>
      <c r="AE1047" s="94"/>
    </row>
    <row r="1048" spans="1:31" s="61" customFormat="1" x14ac:dyDescent="0.25">
      <c r="A1048" s="57"/>
      <c r="E1048" s="97"/>
      <c r="F1048" s="98"/>
      <c r="G1048" s="97"/>
      <c r="H1048" s="98"/>
      <c r="I1048" s="8"/>
      <c r="J1048" s="8"/>
      <c r="K1048" s="9"/>
      <c r="L1048" s="94"/>
      <c r="M1048" s="94"/>
      <c r="N1048" s="94"/>
      <c r="O1048" s="94"/>
      <c r="P1048" s="94"/>
      <c r="Q1048" s="94"/>
      <c r="R1048" s="94"/>
      <c r="S1048" s="94"/>
      <c r="T1048" s="94"/>
      <c r="U1048" s="94"/>
      <c r="V1048" s="94"/>
      <c r="W1048" s="94"/>
      <c r="X1048" s="94"/>
      <c r="Y1048" s="94"/>
      <c r="Z1048" s="94"/>
      <c r="AA1048" s="94"/>
      <c r="AB1048" s="94"/>
      <c r="AC1048" s="94"/>
      <c r="AD1048" s="94"/>
      <c r="AE1048" s="94"/>
    </row>
    <row r="1049" spans="1:31" s="61" customFormat="1" x14ac:dyDescent="0.25">
      <c r="A1049" s="57"/>
      <c r="E1049" s="97"/>
      <c r="F1049" s="98"/>
      <c r="G1049" s="97"/>
      <c r="H1049" s="98"/>
      <c r="I1049" s="8"/>
      <c r="J1049" s="8"/>
      <c r="K1049" s="9"/>
      <c r="L1049" s="94"/>
      <c r="M1049" s="94"/>
      <c r="N1049" s="94"/>
      <c r="O1049" s="94"/>
      <c r="P1049" s="94"/>
      <c r="Q1049" s="94"/>
      <c r="R1049" s="94"/>
      <c r="S1049" s="94"/>
      <c r="T1049" s="94"/>
      <c r="U1049" s="94"/>
      <c r="V1049" s="94"/>
      <c r="W1049" s="94"/>
      <c r="X1049" s="94"/>
      <c r="Y1049" s="94"/>
      <c r="Z1049" s="94"/>
      <c r="AA1049" s="94"/>
      <c r="AB1049" s="94"/>
      <c r="AC1049" s="94"/>
      <c r="AD1049" s="94"/>
      <c r="AE1049" s="94"/>
    </row>
    <row r="1050" spans="1:31" s="61" customFormat="1" x14ac:dyDescent="0.25">
      <c r="A1050" s="57"/>
      <c r="E1050" s="97"/>
      <c r="F1050" s="98"/>
      <c r="G1050" s="97"/>
      <c r="H1050" s="98"/>
      <c r="I1050" s="8"/>
      <c r="J1050" s="8"/>
      <c r="K1050" s="9"/>
      <c r="L1050" s="94"/>
      <c r="M1050" s="94"/>
      <c r="N1050" s="94"/>
      <c r="O1050" s="94"/>
      <c r="P1050" s="94"/>
      <c r="Q1050" s="94"/>
      <c r="R1050" s="94"/>
      <c r="S1050" s="94"/>
      <c r="T1050" s="94"/>
      <c r="U1050" s="94"/>
      <c r="V1050" s="94"/>
      <c r="W1050" s="94"/>
      <c r="X1050" s="94"/>
      <c r="Y1050" s="94"/>
      <c r="Z1050" s="94"/>
      <c r="AA1050" s="94"/>
      <c r="AB1050" s="94"/>
      <c r="AC1050" s="94"/>
      <c r="AD1050" s="94"/>
      <c r="AE1050" s="94"/>
    </row>
    <row r="1051" spans="1:31" s="61" customFormat="1" x14ac:dyDescent="0.25">
      <c r="A1051" s="57"/>
      <c r="E1051" s="97"/>
      <c r="F1051" s="98"/>
      <c r="G1051" s="97"/>
      <c r="H1051" s="98"/>
      <c r="I1051" s="8"/>
      <c r="J1051" s="8"/>
      <c r="K1051" s="9"/>
      <c r="L1051" s="94"/>
      <c r="M1051" s="94"/>
      <c r="N1051" s="94"/>
      <c r="O1051" s="94"/>
      <c r="P1051" s="94"/>
      <c r="Q1051" s="94"/>
      <c r="R1051" s="94"/>
      <c r="S1051" s="94"/>
      <c r="T1051" s="94"/>
      <c r="U1051" s="94"/>
      <c r="V1051" s="94"/>
      <c r="W1051" s="94"/>
      <c r="X1051" s="94"/>
      <c r="Y1051" s="94"/>
      <c r="Z1051" s="94"/>
      <c r="AA1051" s="94"/>
      <c r="AB1051" s="94"/>
      <c r="AC1051" s="94"/>
      <c r="AD1051" s="94"/>
      <c r="AE1051" s="94"/>
    </row>
    <row r="1052" spans="1:31" s="61" customFormat="1" x14ac:dyDescent="0.25">
      <c r="A1052" s="57"/>
      <c r="E1052" s="97"/>
      <c r="F1052" s="98"/>
      <c r="G1052" s="97"/>
      <c r="H1052" s="98"/>
      <c r="I1052" s="8"/>
      <c r="J1052" s="8"/>
      <c r="K1052" s="9"/>
      <c r="L1052" s="94"/>
      <c r="M1052" s="94"/>
      <c r="N1052" s="94"/>
      <c r="O1052" s="94"/>
      <c r="P1052" s="94"/>
      <c r="Q1052" s="94"/>
      <c r="R1052" s="94"/>
      <c r="S1052" s="94"/>
      <c r="T1052" s="94"/>
      <c r="U1052" s="94"/>
      <c r="V1052" s="94"/>
      <c r="W1052" s="94"/>
      <c r="X1052" s="94"/>
      <c r="Y1052" s="94"/>
      <c r="Z1052" s="94"/>
      <c r="AA1052" s="94"/>
      <c r="AB1052" s="94"/>
      <c r="AC1052" s="94"/>
      <c r="AD1052" s="94"/>
      <c r="AE1052" s="94"/>
    </row>
    <row r="1053" spans="1:31" s="61" customFormat="1" x14ac:dyDescent="0.25">
      <c r="A1053" s="57"/>
      <c r="E1053" s="97"/>
      <c r="F1053" s="98"/>
      <c r="G1053" s="97"/>
      <c r="H1053" s="98"/>
      <c r="I1053" s="8"/>
      <c r="J1053" s="8"/>
      <c r="K1053" s="9"/>
      <c r="L1053" s="94"/>
      <c r="M1053" s="94"/>
      <c r="N1053" s="94"/>
      <c r="O1053" s="94"/>
      <c r="P1053" s="94"/>
      <c r="Q1053" s="94"/>
      <c r="R1053" s="94"/>
      <c r="S1053" s="94"/>
      <c r="T1053" s="94"/>
      <c r="U1053" s="94"/>
      <c r="V1053" s="94"/>
      <c r="W1053" s="94"/>
      <c r="X1053" s="94"/>
      <c r="Y1053" s="94"/>
      <c r="Z1053" s="94"/>
      <c r="AA1053" s="94"/>
      <c r="AB1053" s="94"/>
      <c r="AC1053" s="94"/>
      <c r="AD1053" s="94"/>
      <c r="AE1053" s="94"/>
    </row>
    <row r="1054" spans="1:31" s="61" customFormat="1" x14ac:dyDescent="0.25">
      <c r="A1054" s="57"/>
      <c r="E1054" s="97"/>
      <c r="F1054" s="98"/>
      <c r="G1054" s="97"/>
      <c r="H1054" s="98"/>
      <c r="I1054" s="8"/>
      <c r="J1054" s="8"/>
      <c r="K1054" s="9"/>
      <c r="L1054" s="94"/>
      <c r="M1054" s="94"/>
      <c r="N1054" s="94"/>
      <c r="O1054" s="94"/>
      <c r="P1054" s="94"/>
      <c r="Q1054" s="94"/>
      <c r="R1054" s="94"/>
      <c r="S1054" s="94"/>
      <c r="T1054" s="94"/>
      <c r="U1054" s="94"/>
      <c r="V1054" s="94"/>
      <c r="W1054" s="94"/>
      <c r="X1054" s="94"/>
      <c r="Y1054" s="94"/>
      <c r="Z1054" s="94"/>
      <c r="AA1054" s="94"/>
      <c r="AB1054" s="94"/>
      <c r="AC1054" s="94"/>
      <c r="AD1054" s="94"/>
      <c r="AE1054" s="94"/>
    </row>
    <row r="1055" spans="1:31" s="61" customFormat="1" x14ac:dyDescent="0.25">
      <c r="A1055" s="57"/>
      <c r="E1055" s="97"/>
      <c r="F1055" s="98"/>
      <c r="G1055" s="97"/>
      <c r="H1055" s="98"/>
      <c r="I1055" s="8"/>
      <c r="J1055" s="8"/>
      <c r="K1055" s="9"/>
      <c r="L1055" s="94"/>
      <c r="M1055" s="94"/>
      <c r="N1055" s="94"/>
      <c r="O1055" s="94"/>
      <c r="P1055" s="94"/>
      <c r="Q1055" s="94"/>
      <c r="R1055" s="94"/>
      <c r="S1055" s="94"/>
      <c r="T1055" s="94"/>
      <c r="U1055" s="94"/>
      <c r="V1055" s="94"/>
      <c r="W1055" s="94"/>
      <c r="X1055" s="94"/>
      <c r="Y1055" s="94"/>
      <c r="Z1055" s="94"/>
      <c r="AA1055" s="94"/>
      <c r="AB1055" s="94"/>
      <c r="AC1055" s="94"/>
      <c r="AD1055" s="94"/>
      <c r="AE1055" s="94"/>
    </row>
    <row r="1056" spans="1:31" s="61" customFormat="1" x14ac:dyDescent="0.25">
      <c r="A1056" s="57"/>
      <c r="E1056" s="97"/>
      <c r="F1056" s="98"/>
      <c r="G1056" s="97"/>
      <c r="H1056" s="98"/>
      <c r="I1056" s="8"/>
      <c r="J1056" s="8"/>
      <c r="K1056" s="9"/>
      <c r="L1056" s="94"/>
      <c r="M1056" s="94"/>
      <c r="N1056" s="94"/>
      <c r="O1056" s="94"/>
      <c r="P1056" s="94"/>
      <c r="Q1056" s="94"/>
      <c r="R1056" s="94"/>
      <c r="S1056" s="94"/>
      <c r="T1056" s="94"/>
      <c r="U1056" s="94"/>
      <c r="V1056" s="94"/>
      <c r="W1056" s="94"/>
      <c r="X1056" s="94"/>
      <c r="Y1056" s="94"/>
      <c r="Z1056" s="94"/>
      <c r="AA1056" s="94"/>
      <c r="AB1056" s="94"/>
      <c r="AC1056" s="94"/>
      <c r="AD1056" s="94"/>
      <c r="AE1056" s="94"/>
    </row>
    <row r="1057" spans="1:31" s="61" customFormat="1" x14ac:dyDescent="0.25">
      <c r="A1057" s="57"/>
      <c r="E1057" s="97"/>
      <c r="F1057" s="98"/>
      <c r="G1057" s="97"/>
      <c r="H1057" s="98"/>
      <c r="I1057" s="8"/>
      <c r="J1057" s="8"/>
      <c r="K1057" s="9"/>
      <c r="L1057" s="94"/>
      <c r="M1057" s="94"/>
      <c r="N1057" s="94"/>
      <c r="O1057" s="94"/>
      <c r="P1057" s="94"/>
      <c r="Q1057" s="94"/>
      <c r="R1057" s="94"/>
      <c r="S1057" s="94"/>
      <c r="T1057" s="94"/>
      <c r="U1057" s="94"/>
      <c r="V1057" s="94"/>
      <c r="W1057" s="94"/>
      <c r="X1057" s="94"/>
      <c r="Y1057" s="94"/>
      <c r="Z1057" s="94"/>
      <c r="AA1057" s="94"/>
      <c r="AB1057" s="94"/>
      <c r="AC1057" s="94"/>
      <c r="AD1057" s="94"/>
      <c r="AE1057" s="94"/>
    </row>
    <row r="1058" spans="1:31" s="61" customFormat="1" x14ac:dyDescent="0.25">
      <c r="A1058" s="57"/>
      <c r="E1058" s="97"/>
      <c r="F1058" s="98"/>
      <c r="G1058" s="97"/>
      <c r="H1058" s="98"/>
      <c r="I1058" s="8"/>
      <c r="J1058" s="8"/>
      <c r="K1058" s="9"/>
      <c r="L1058" s="94"/>
      <c r="M1058" s="94"/>
      <c r="N1058" s="94"/>
      <c r="O1058" s="94"/>
      <c r="P1058" s="94"/>
      <c r="Q1058" s="94"/>
      <c r="R1058" s="94"/>
      <c r="S1058" s="94"/>
      <c r="T1058" s="94"/>
      <c r="U1058" s="94"/>
      <c r="V1058" s="94"/>
      <c r="W1058" s="94"/>
      <c r="X1058" s="94"/>
      <c r="Y1058" s="94"/>
      <c r="Z1058" s="94"/>
      <c r="AA1058" s="94"/>
      <c r="AB1058" s="94"/>
      <c r="AC1058" s="94"/>
      <c r="AD1058" s="94"/>
      <c r="AE1058" s="94"/>
    </row>
    <row r="1059" spans="1:31" s="61" customFormat="1" x14ac:dyDescent="0.25">
      <c r="A1059" s="57"/>
      <c r="E1059" s="97"/>
      <c r="F1059" s="98"/>
      <c r="G1059" s="97"/>
      <c r="H1059" s="98"/>
      <c r="I1059" s="8"/>
      <c r="J1059" s="8"/>
      <c r="K1059" s="9"/>
      <c r="L1059" s="94"/>
      <c r="M1059" s="94"/>
      <c r="N1059" s="94"/>
      <c r="O1059" s="94"/>
      <c r="P1059" s="94"/>
      <c r="Q1059" s="94"/>
      <c r="R1059" s="94"/>
      <c r="S1059" s="94"/>
      <c r="T1059" s="94"/>
      <c r="U1059" s="94"/>
      <c r="V1059" s="94"/>
      <c r="W1059" s="94"/>
      <c r="X1059" s="94"/>
      <c r="Y1059" s="94"/>
      <c r="Z1059" s="94"/>
      <c r="AA1059" s="94"/>
      <c r="AB1059" s="94"/>
      <c r="AC1059" s="94"/>
      <c r="AD1059" s="94"/>
      <c r="AE1059" s="94"/>
    </row>
    <row r="1060" spans="1:31" s="61" customFormat="1" x14ac:dyDescent="0.25">
      <c r="A1060" s="57"/>
      <c r="E1060" s="97"/>
      <c r="F1060" s="98"/>
      <c r="G1060" s="97"/>
      <c r="H1060" s="98"/>
      <c r="I1060" s="8"/>
      <c r="J1060" s="8"/>
      <c r="K1060" s="9"/>
      <c r="L1060" s="94"/>
      <c r="M1060" s="94"/>
      <c r="N1060" s="94"/>
      <c r="O1060" s="94"/>
      <c r="P1060" s="94"/>
      <c r="Q1060" s="94"/>
      <c r="R1060" s="94"/>
      <c r="S1060" s="94"/>
      <c r="T1060" s="94"/>
      <c r="U1060" s="94"/>
      <c r="V1060" s="94"/>
      <c r="W1060" s="94"/>
      <c r="X1060" s="94"/>
      <c r="Y1060" s="94"/>
      <c r="Z1060" s="94"/>
      <c r="AA1060" s="94"/>
      <c r="AB1060" s="94"/>
      <c r="AC1060" s="94"/>
      <c r="AD1060" s="94"/>
      <c r="AE1060" s="94"/>
    </row>
    <row r="1061" spans="1:31" s="61" customFormat="1" x14ac:dyDescent="0.25">
      <c r="A1061" s="57"/>
      <c r="E1061" s="97"/>
      <c r="F1061" s="98"/>
      <c r="G1061" s="97"/>
      <c r="H1061" s="98"/>
      <c r="I1061" s="8"/>
      <c r="J1061" s="8"/>
      <c r="K1061" s="9"/>
      <c r="L1061" s="94"/>
      <c r="M1061" s="94"/>
      <c r="N1061" s="94"/>
      <c r="O1061" s="94"/>
      <c r="P1061" s="94"/>
      <c r="Q1061" s="94"/>
      <c r="R1061" s="94"/>
      <c r="S1061" s="94"/>
      <c r="T1061" s="94"/>
      <c r="U1061" s="94"/>
      <c r="V1061" s="94"/>
      <c r="W1061" s="94"/>
      <c r="X1061" s="94"/>
      <c r="Y1061" s="94"/>
      <c r="Z1061" s="94"/>
      <c r="AA1061" s="94"/>
      <c r="AB1061" s="94"/>
      <c r="AC1061" s="94"/>
      <c r="AD1061" s="94"/>
      <c r="AE1061" s="94"/>
    </row>
    <row r="1062" spans="1:31" s="61" customFormat="1" x14ac:dyDescent="0.25">
      <c r="A1062" s="57"/>
      <c r="E1062" s="97"/>
      <c r="F1062" s="98"/>
      <c r="G1062" s="97"/>
      <c r="H1062" s="98"/>
      <c r="I1062" s="8"/>
      <c r="J1062" s="8"/>
      <c r="K1062" s="9"/>
      <c r="L1062" s="94"/>
      <c r="M1062" s="94"/>
      <c r="N1062" s="94"/>
      <c r="O1062" s="94"/>
      <c r="P1062" s="94"/>
      <c r="Q1062" s="94"/>
      <c r="R1062" s="94"/>
      <c r="S1062" s="94"/>
      <c r="T1062" s="94"/>
      <c r="U1062" s="94"/>
      <c r="V1062" s="94"/>
      <c r="W1062" s="94"/>
      <c r="X1062" s="94"/>
      <c r="Y1062" s="94"/>
      <c r="Z1062" s="94"/>
      <c r="AA1062" s="94"/>
      <c r="AB1062" s="94"/>
      <c r="AC1062" s="94"/>
      <c r="AD1062" s="94"/>
      <c r="AE1062" s="94"/>
    </row>
    <row r="1063" spans="1:31" s="61" customFormat="1" x14ac:dyDescent="0.25">
      <c r="A1063" s="57"/>
      <c r="E1063" s="97"/>
      <c r="F1063" s="98"/>
      <c r="G1063" s="97"/>
      <c r="H1063" s="98"/>
      <c r="I1063" s="8"/>
      <c r="J1063" s="8"/>
      <c r="K1063" s="9"/>
      <c r="L1063" s="94"/>
      <c r="M1063" s="94"/>
      <c r="N1063" s="94"/>
      <c r="O1063" s="94"/>
      <c r="P1063" s="94"/>
      <c r="Q1063" s="94"/>
      <c r="R1063" s="94"/>
      <c r="S1063" s="94"/>
      <c r="T1063" s="94"/>
      <c r="U1063" s="94"/>
      <c r="V1063" s="94"/>
      <c r="W1063" s="94"/>
      <c r="X1063" s="94"/>
      <c r="Y1063" s="94"/>
      <c r="Z1063" s="94"/>
      <c r="AA1063" s="94"/>
      <c r="AB1063" s="94"/>
      <c r="AC1063" s="94"/>
      <c r="AD1063" s="94"/>
      <c r="AE1063" s="94"/>
    </row>
    <row r="1064" spans="1:31" s="61" customFormat="1" x14ac:dyDescent="0.25">
      <c r="A1064" s="57"/>
      <c r="E1064" s="97"/>
      <c r="F1064" s="98"/>
      <c r="G1064" s="97"/>
      <c r="H1064" s="98"/>
      <c r="I1064" s="8"/>
      <c r="J1064" s="8"/>
      <c r="K1064" s="9"/>
      <c r="L1064" s="94"/>
      <c r="M1064" s="94"/>
      <c r="N1064" s="94"/>
      <c r="O1064" s="94"/>
      <c r="P1064" s="94"/>
      <c r="Q1064" s="94"/>
      <c r="R1064" s="94"/>
      <c r="S1064" s="94"/>
      <c r="T1064" s="94"/>
      <c r="U1064" s="94"/>
      <c r="V1064" s="94"/>
      <c r="W1064" s="94"/>
      <c r="X1064" s="94"/>
      <c r="Y1064" s="94"/>
      <c r="Z1064" s="94"/>
      <c r="AA1064" s="94"/>
      <c r="AB1064" s="94"/>
      <c r="AC1064" s="94"/>
      <c r="AD1064" s="94"/>
      <c r="AE1064" s="94"/>
    </row>
    <row r="1065" spans="1:31" s="61" customFormat="1" x14ac:dyDescent="0.25">
      <c r="A1065" s="57"/>
      <c r="E1065" s="97"/>
      <c r="F1065" s="98"/>
      <c r="G1065" s="97"/>
      <c r="H1065" s="98"/>
      <c r="I1065" s="8"/>
      <c r="J1065" s="8"/>
      <c r="K1065" s="9"/>
      <c r="L1065" s="94"/>
      <c r="M1065" s="94"/>
      <c r="N1065" s="94"/>
      <c r="O1065" s="94"/>
      <c r="P1065" s="94"/>
      <c r="Q1065" s="94"/>
      <c r="R1065" s="94"/>
      <c r="S1065" s="94"/>
      <c r="T1065" s="94"/>
      <c r="U1065" s="94"/>
      <c r="V1065" s="94"/>
      <c r="W1065" s="94"/>
      <c r="X1065" s="94"/>
      <c r="Y1065" s="94"/>
      <c r="Z1065" s="94"/>
      <c r="AA1065" s="94"/>
      <c r="AB1065" s="94"/>
      <c r="AC1065" s="94"/>
      <c r="AD1065" s="94"/>
      <c r="AE1065" s="94"/>
    </row>
    <row r="1066" spans="1:31" s="61" customFormat="1" x14ac:dyDescent="0.25">
      <c r="A1066" s="57"/>
      <c r="E1066" s="97"/>
      <c r="F1066" s="98"/>
      <c r="G1066" s="97"/>
      <c r="H1066" s="98"/>
      <c r="I1066" s="8"/>
      <c r="J1066" s="8"/>
      <c r="K1066" s="9"/>
      <c r="L1066" s="94"/>
      <c r="M1066" s="94"/>
      <c r="N1066" s="94"/>
      <c r="O1066" s="94"/>
      <c r="P1066" s="94"/>
      <c r="Q1066" s="94"/>
      <c r="R1066" s="94"/>
      <c r="S1066" s="94"/>
      <c r="T1066" s="94"/>
      <c r="U1066" s="94"/>
      <c r="V1066" s="94"/>
      <c r="W1066" s="94"/>
      <c r="X1066" s="94"/>
      <c r="Y1066" s="94"/>
      <c r="Z1066" s="94"/>
      <c r="AA1066" s="94"/>
      <c r="AB1066" s="94"/>
      <c r="AC1066" s="94"/>
      <c r="AD1066" s="94"/>
      <c r="AE1066" s="94"/>
    </row>
    <row r="1067" spans="1:31" s="61" customFormat="1" x14ac:dyDescent="0.25">
      <c r="A1067" s="57"/>
      <c r="E1067" s="97"/>
      <c r="F1067" s="98"/>
      <c r="G1067" s="97"/>
      <c r="H1067" s="98"/>
      <c r="I1067" s="8"/>
      <c r="J1067" s="8"/>
      <c r="K1067" s="9"/>
      <c r="L1067" s="94"/>
      <c r="M1067" s="94"/>
      <c r="N1067" s="94"/>
      <c r="O1067" s="94"/>
      <c r="P1067" s="94"/>
      <c r="Q1067" s="94"/>
      <c r="R1067" s="94"/>
      <c r="S1067" s="94"/>
      <c r="T1067" s="94"/>
      <c r="U1067" s="94"/>
      <c r="V1067" s="94"/>
      <c r="W1067" s="94"/>
      <c r="X1067" s="94"/>
      <c r="Y1067" s="94"/>
      <c r="Z1067" s="94"/>
      <c r="AA1067" s="94"/>
      <c r="AB1067" s="94"/>
      <c r="AC1067" s="94"/>
      <c r="AD1067" s="94"/>
      <c r="AE1067" s="94"/>
    </row>
    <row r="1068" spans="1:31" s="61" customFormat="1" x14ac:dyDescent="0.25">
      <c r="A1068" s="57"/>
      <c r="E1068" s="97"/>
      <c r="F1068" s="98"/>
      <c r="G1068" s="97"/>
      <c r="H1068" s="98"/>
      <c r="I1068" s="8"/>
      <c r="J1068" s="8"/>
      <c r="K1068" s="9"/>
      <c r="L1068" s="94"/>
      <c r="M1068" s="94"/>
      <c r="N1068" s="94"/>
      <c r="O1068" s="94"/>
      <c r="P1068" s="94"/>
      <c r="Q1068" s="94"/>
      <c r="R1068" s="94"/>
      <c r="S1068" s="94"/>
      <c r="T1068" s="94"/>
      <c r="U1068" s="94"/>
      <c r="V1068" s="94"/>
      <c r="W1068" s="94"/>
      <c r="X1068" s="94"/>
      <c r="Y1068" s="94"/>
      <c r="Z1068" s="94"/>
      <c r="AA1068" s="94"/>
      <c r="AB1068" s="94"/>
      <c r="AC1068" s="94"/>
      <c r="AD1068" s="94"/>
      <c r="AE1068" s="94"/>
    </row>
    <row r="1069" spans="1:31" s="61" customFormat="1" x14ac:dyDescent="0.25">
      <c r="A1069" s="57"/>
      <c r="E1069" s="97"/>
      <c r="F1069" s="98"/>
      <c r="G1069" s="97"/>
      <c r="H1069" s="98"/>
      <c r="I1069" s="8"/>
      <c r="J1069" s="8"/>
      <c r="K1069" s="9"/>
      <c r="L1069" s="94"/>
      <c r="M1069" s="94"/>
      <c r="N1069" s="94"/>
      <c r="O1069" s="94"/>
      <c r="P1069" s="94"/>
      <c r="Q1069" s="94"/>
      <c r="R1069" s="94"/>
      <c r="S1069" s="94"/>
      <c r="T1069" s="94"/>
      <c r="U1069" s="94"/>
      <c r="V1069" s="94"/>
      <c r="W1069" s="94"/>
      <c r="X1069" s="94"/>
      <c r="Y1069" s="94"/>
      <c r="Z1069" s="94"/>
      <c r="AA1069" s="94"/>
      <c r="AB1069" s="94"/>
      <c r="AC1069" s="94"/>
      <c r="AD1069" s="94"/>
      <c r="AE1069" s="94"/>
    </row>
    <row r="1070" spans="1:31" s="61" customFormat="1" x14ac:dyDescent="0.25">
      <c r="A1070" s="57"/>
      <c r="E1070" s="97"/>
      <c r="F1070" s="98"/>
      <c r="G1070" s="97"/>
      <c r="H1070" s="98"/>
      <c r="I1070" s="8"/>
      <c r="J1070" s="8"/>
      <c r="K1070" s="9"/>
      <c r="L1070" s="94"/>
      <c r="M1070" s="94"/>
      <c r="N1070" s="94"/>
      <c r="O1070" s="94"/>
      <c r="P1070" s="94"/>
      <c r="Q1070" s="94"/>
      <c r="R1070" s="94"/>
      <c r="S1070" s="94"/>
      <c r="T1070" s="94"/>
      <c r="U1070" s="94"/>
      <c r="V1070" s="94"/>
      <c r="W1070" s="94"/>
      <c r="X1070" s="94"/>
      <c r="Y1070" s="94"/>
      <c r="Z1070" s="94"/>
      <c r="AA1070" s="94"/>
      <c r="AB1070" s="94"/>
      <c r="AC1070" s="94"/>
      <c r="AD1070" s="94"/>
      <c r="AE1070" s="94"/>
    </row>
    <row r="1071" spans="1:31" s="61" customFormat="1" x14ac:dyDescent="0.25">
      <c r="A1071" s="57"/>
      <c r="E1071" s="97"/>
      <c r="F1071" s="98"/>
      <c r="G1071" s="97"/>
      <c r="H1071" s="98"/>
      <c r="I1071" s="8"/>
      <c r="J1071" s="8"/>
      <c r="K1071" s="9"/>
      <c r="L1071" s="94"/>
      <c r="M1071" s="94"/>
      <c r="N1071" s="94"/>
      <c r="O1071" s="94"/>
      <c r="P1071" s="94"/>
      <c r="Q1071" s="94"/>
      <c r="R1071" s="94"/>
      <c r="S1071" s="94"/>
      <c r="T1071" s="94"/>
      <c r="U1071" s="94"/>
      <c r="V1071" s="94"/>
      <c r="W1071" s="94"/>
      <c r="X1071" s="94"/>
      <c r="Y1071" s="94"/>
      <c r="Z1071" s="94"/>
      <c r="AA1071" s="94"/>
      <c r="AB1071" s="94"/>
      <c r="AC1071" s="94"/>
      <c r="AD1071" s="94"/>
      <c r="AE1071" s="94"/>
    </row>
    <row r="1072" spans="1:31" s="61" customFormat="1" x14ac:dyDescent="0.25">
      <c r="A1072" s="57"/>
      <c r="E1072" s="97"/>
      <c r="F1072" s="98"/>
      <c r="G1072" s="97"/>
      <c r="H1072" s="98"/>
      <c r="I1072" s="8"/>
      <c r="J1072" s="8"/>
      <c r="K1072" s="9"/>
      <c r="L1072" s="94"/>
      <c r="M1072" s="94"/>
      <c r="N1072" s="94"/>
      <c r="O1072" s="94"/>
      <c r="P1072" s="94"/>
      <c r="Q1072" s="94"/>
      <c r="R1072" s="94"/>
      <c r="S1072" s="94"/>
      <c r="T1072" s="94"/>
      <c r="U1072" s="94"/>
      <c r="V1072" s="94"/>
      <c r="W1072" s="94"/>
      <c r="X1072" s="94"/>
      <c r="Y1072" s="94"/>
      <c r="Z1072" s="94"/>
      <c r="AA1072" s="94"/>
      <c r="AB1072" s="94"/>
      <c r="AC1072" s="94"/>
      <c r="AD1072" s="94"/>
      <c r="AE1072" s="94"/>
    </row>
    <row r="1073" spans="1:31" s="61" customFormat="1" x14ac:dyDescent="0.25">
      <c r="A1073" s="57"/>
      <c r="E1073" s="97"/>
      <c r="F1073" s="98"/>
      <c r="G1073" s="97"/>
      <c r="H1073" s="98"/>
      <c r="I1073" s="8"/>
      <c r="J1073" s="8"/>
      <c r="K1073" s="9"/>
      <c r="L1073" s="94"/>
      <c r="M1073" s="94"/>
      <c r="N1073" s="94"/>
      <c r="O1073" s="94"/>
      <c r="P1073" s="94"/>
      <c r="Q1073" s="94"/>
      <c r="R1073" s="94"/>
      <c r="S1073" s="94"/>
      <c r="T1073" s="94"/>
      <c r="U1073" s="94"/>
      <c r="V1073" s="94"/>
      <c r="W1073" s="94"/>
      <c r="X1073" s="94"/>
      <c r="Y1073" s="94"/>
      <c r="Z1073" s="94"/>
      <c r="AA1073" s="94"/>
      <c r="AB1073" s="94"/>
      <c r="AC1073" s="94"/>
      <c r="AD1073" s="94"/>
      <c r="AE1073" s="94"/>
    </row>
    <row r="1074" spans="1:31" s="61" customFormat="1" x14ac:dyDescent="0.25">
      <c r="A1074" s="57"/>
      <c r="E1074" s="97"/>
      <c r="F1074" s="98"/>
      <c r="G1074" s="97"/>
      <c r="H1074" s="98"/>
      <c r="I1074" s="8"/>
      <c r="J1074" s="8"/>
      <c r="K1074" s="9"/>
      <c r="L1074" s="94"/>
      <c r="M1074" s="94"/>
      <c r="N1074" s="94"/>
      <c r="O1074" s="94"/>
      <c r="P1074" s="94"/>
      <c r="Q1074" s="94"/>
      <c r="R1074" s="94"/>
      <c r="S1074" s="94"/>
      <c r="T1074" s="94"/>
      <c r="U1074" s="94"/>
      <c r="V1074" s="94"/>
      <c r="W1074" s="94"/>
      <c r="X1074" s="94"/>
      <c r="Y1074" s="94"/>
      <c r="Z1074" s="94"/>
      <c r="AA1074" s="94"/>
      <c r="AB1074" s="94"/>
      <c r="AC1074" s="94"/>
      <c r="AD1074" s="94"/>
      <c r="AE1074" s="94"/>
    </row>
    <row r="1075" spans="1:31" s="61" customFormat="1" x14ac:dyDescent="0.25">
      <c r="A1075" s="57"/>
      <c r="E1075" s="97"/>
      <c r="F1075" s="98"/>
      <c r="G1075" s="97"/>
      <c r="H1075" s="98"/>
      <c r="I1075" s="8"/>
      <c r="J1075" s="8"/>
      <c r="K1075" s="9"/>
      <c r="L1075" s="94"/>
      <c r="M1075" s="94"/>
      <c r="N1075" s="94"/>
      <c r="O1075" s="94"/>
      <c r="P1075" s="94"/>
      <c r="Q1075" s="94"/>
      <c r="R1075" s="94"/>
      <c r="S1075" s="94"/>
      <c r="T1075" s="94"/>
      <c r="U1075" s="94"/>
      <c r="V1075" s="94"/>
      <c r="W1075" s="94"/>
      <c r="X1075" s="94"/>
      <c r="Y1075" s="94"/>
      <c r="Z1075" s="94"/>
      <c r="AA1075" s="94"/>
      <c r="AB1075" s="94"/>
      <c r="AC1075" s="94"/>
      <c r="AD1075" s="94"/>
      <c r="AE1075" s="94"/>
    </row>
    <row r="1076" spans="1:31" s="61" customFormat="1" x14ac:dyDescent="0.25">
      <c r="A1076" s="57"/>
      <c r="E1076" s="97"/>
      <c r="F1076" s="98"/>
      <c r="G1076" s="97"/>
      <c r="H1076" s="98"/>
      <c r="I1076" s="8"/>
      <c r="J1076" s="8"/>
      <c r="K1076" s="9"/>
      <c r="L1076" s="94"/>
      <c r="M1076" s="94"/>
      <c r="N1076" s="94"/>
      <c r="O1076" s="94"/>
      <c r="P1076" s="94"/>
      <c r="Q1076" s="94"/>
      <c r="R1076" s="94"/>
      <c r="S1076" s="94"/>
      <c r="T1076" s="94"/>
      <c r="U1076" s="94"/>
      <c r="V1076" s="94"/>
      <c r="W1076" s="94"/>
      <c r="X1076" s="94"/>
      <c r="Y1076" s="94"/>
      <c r="Z1076" s="94"/>
      <c r="AA1076" s="94"/>
      <c r="AB1076" s="94"/>
      <c r="AC1076" s="94"/>
      <c r="AD1076" s="94"/>
      <c r="AE1076" s="94"/>
    </row>
    <row r="1077" spans="1:31" s="61" customFormat="1" x14ac:dyDescent="0.25">
      <c r="A1077" s="57"/>
      <c r="E1077" s="97"/>
      <c r="F1077" s="98"/>
      <c r="G1077" s="97"/>
      <c r="H1077" s="98"/>
      <c r="I1077" s="8"/>
      <c r="J1077" s="8"/>
      <c r="K1077" s="9"/>
      <c r="L1077" s="94"/>
      <c r="M1077" s="94"/>
      <c r="N1077" s="94"/>
      <c r="O1077" s="94"/>
      <c r="P1077" s="94"/>
      <c r="Q1077" s="94"/>
      <c r="R1077" s="94"/>
      <c r="S1077" s="94"/>
      <c r="T1077" s="94"/>
      <c r="U1077" s="94"/>
      <c r="V1077" s="94"/>
      <c r="W1077" s="94"/>
      <c r="X1077" s="94"/>
      <c r="Y1077" s="94"/>
      <c r="Z1077" s="94"/>
      <c r="AA1077" s="94"/>
      <c r="AB1077" s="94"/>
      <c r="AC1077" s="94"/>
      <c r="AD1077" s="94"/>
      <c r="AE1077" s="94"/>
    </row>
    <row r="1078" spans="1:31" s="61" customFormat="1" x14ac:dyDescent="0.25">
      <c r="A1078" s="57"/>
      <c r="E1078" s="97"/>
      <c r="F1078" s="98"/>
      <c r="G1078" s="97"/>
      <c r="H1078" s="98"/>
      <c r="I1078" s="8"/>
      <c r="J1078" s="8"/>
      <c r="K1078" s="9"/>
      <c r="L1078" s="94"/>
      <c r="M1078" s="94"/>
      <c r="N1078" s="94"/>
      <c r="O1078" s="94"/>
      <c r="P1078" s="94"/>
      <c r="Q1078" s="94"/>
      <c r="R1078" s="94"/>
      <c r="S1078" s="94"/>
      <c r="T1078" s="94"/>
      <c r="U1078" s="94"/>
      <c r="V1078" s="94"/>
      <c r="W1078" s="94"/>
      <c r="X1078" s="94"/>
      <c r="Y1078" s="94"/>
      <c r="Z1078" s="94"/>
      <c r="AA1078" s="94"/>
      <c r="AB1078" s="94"/>
      <c r="AC1078" s="94"/>
      <c r="AD1078" s="94"/>
      <c r="AE1078" s="94"/>
    </row>
    <row r="1079" spans="1:31" s="61" customFormat="1" x14ac:dyDescent="0.25">
      <c r="A1079" s="57"/>
      <c r="E1079" s="97"/>
      <c r="F1079" s="98"/>
      <c r="G1079" s="97"/>
      <c r="H1079" s="98"/>
      <c r="I1079" s="8"/>
      <c r="J1079" s="8"/>
      <c r="K1079" s="9"/>
      <c r="L1079" s="94"/>
      <c r="M1079" s="94"/>
      <c r="N1079" s="94"/>
      <c r="O1079" s="94"/>
      <c r="P1079" s="94"/>
      <c r="Q1079" s="94"/>
      <c r="R1079" s="94"/>
      <c r="S1079" s="94"/>
      <c r="T1079" s="94"/>
      <c r="U1079" s="94"/>
      <c r="V1079" s="94"/>
      <c r="W1079" s="94"/>
      <c r="X1079" s="94"/>
      <c r="Y1079" s="94"/>
      <c r="Z1079" s="94"/>
      <c r="AA1079" s="94"/>
      <c r="AB1079" s="94"/>
      <c r="AC1079" s="94"/>
      <c r="AD1079" s="94"/>
      <c r="AE1079" s="94"/>
    </row>
    <row r="1080" spans="1:31" s="61" customFormat="1" x14ac:dyDescent="0.25">
      <c r="A1080" s="57"/>
      <c r="E1080" s="97"/>
      <c r="F1080" s="98"/>
      <c r="G1080" s="97"/>
      <c r="H1080" s="98"/>
      <c r="I1080" s="8"/>
      <c r="J1080" s="8"/>
      <c r="K1080" s="9"/>
      <c r="L1080" s="94"/>
      <c r="M1080" s="94"/>
      <c r="N1080" s="94"/>
      <c r="O1080" s="94"/>
      <c r="P1080" s="94"/>
      <c r="Q1080" s="94"/>
      <c r="R1080" s="94"/>
      <c r="S1080" s="94"/>
      <c r="T1080" s="94"/>
      <c r="U1080" s="94"/>
      <c r="V1080" s="94"/>
      <c r="W1080" s="94"/>
      <c r="X1080" s="94"/>
      <c r="Y1080" s="94"/>
      <c r="Z1080" s="94"/>
      <c r="AA1080" s="94"/>
      <c r="AB1080" s="94"/>
      <c r="AC1080" s="94"/>
      <c r="AD1080" s="94"/>
      <c r="AE1080" s="94"/>
    </row>
    <row r="1081" spans="1:31" s="61" customFormat="1" x14ac:dyDescent="0.25">
      <c r="A1081" s="57"/>
      <c r="E1081" s="97"/>
      <c r="F1081" s="98"/>
      <c r="G1081" s="97"/>
      <c r="H1081" s="98"/>
      <c r="I1081" s="8"/>
      <c r="J1081" s="8"/>
      <c r="K1081" s="9"/>
      <c r="L1081" s="94"/>
      <c r="M1081" s="94"/>
      <c r="N1081" s="94"/>
      <c r="O1081" s="94"/>
      <c r="P1081" s="94"/>
      <c r="Q1081" s="94"/>
      <c r="R1081" s="94"/>
      <c r="S1081" s="94"/>
      <c r="T1081" s="94"/>
      <c r="U1081" s="94"/>
      <c r="V1081" s="94"/>
      <c r="W1081" s="94"/>
      <c r="X1081" s="94"/>
      <c r="Y1081" s="94"/>
      <c r="Z1081" s="94"/>
      <c r="AA1081" s="94"/>
      <c r="AB1081" s="94"/>
      <c r="AC1081" s="94"/>
      <c r="AD1081" s="94"/>
      <c r="AE1081" s="94"/>
    </row>
    <row r="1082" spans="1:31" s="61" customFormat="1" x14ac:dyDescent="0.25">
      <c r="A1082" s="57"/>
      <c r="E1082" s="97"/>
      <c r="F1082" s="98"/>
      <c r="G1082" s="97"/>
      <c r="H1082" s="98"/>
      <c r="I1082" s="8"/>
      <c r="J1082" s="8"/>
      <c r="K1082" s="9"/>
      <c r="L1082" s="94"/>
      <c r="M1082" s="94"/>
      <c r="N1082" s="94"/>
      <c r="O1082" s="94"/>
      <c r="P1082" s="94"/>
      <c r="Q1082" s="94"/>
      <c r="R1082" s="94"/>
      <c r="S1082" s="94"/>
      <c r="T1082" s="94"/>
      <c r="U1082" s="94"/>
      <c r="V1082" s="94"/>
      <c r="W1082" s="94"/>
      <c r="X1082" s="94"/>
      <c r="Y1082" s="94"/>
      <c r="Z1082" s="94"/>
      <c r="AA1082" s="94"/>
      <c r="AB1082" s="94"/>
      <c r="AC1082" s="94"/>
      <c r="AD1082" s="94"/>
      <c r="AE1082" s="94"/>
    </row>
    <row r="1083" spans="1:31" s="61" customFormat="1" x14ac:dyDescent="0.25">
      <c r="A1083" s="57"/>
      <c r="E1083" s="97"/>
      <c r="F1083" s="98"/>
      <c r="G1083" s="97"/>
      <c r="H1083" s="98"/>
      <c r="I1083" s="8"/>
      <c r="J1083" s="8"/>
      <c r="K1083" s="9"/>
      <c r="L1083" s="94"/>
      <c r="M1083" s="94"/>
      <c r="N1083" s="94"/>
      <c r="O1083" s="94"/>
      <c r="P1083" s="94"/>
      <c r="Q1083" s="94"/>
      <c r="R1083" s="94"/>
      <c r="S1083" s="94"/>
      <c r="T1083" s="94"/>
      <c r="U1083" s="94"/>
      <c r="V1083" s="94"/>
      <c r="W1083" s="94"/>
      <c r="X1083" s="94"/>
      <c r="Y1083" s="94"/>
      <c r="Z1083" s="94"/>
      <c r="AA1083" s="94"/>
      <c r="AB1083" s="94"/>
      <c r="AC1083" s="94"/>
      <c r="AD1083" s="94"/>
      <c r="AE1083" s="94"/>
    </row>
    <row r="1084" spans="1:31" s="61" customFormat="1" x14ac:dyDescent="0.25">
      <c r="A1084" s="57"/>
      <c r="E1084" s="97"/>
      <c r="F1084" s="98"/>
      <c r="G1084" s="97"/>
      <c r="H1084" s="98"/>
      <c r="I1084" s="8"/>
      <c r="J1084" s="8"/>
      <c r="K1084" s="9"/>
      <c r="L1084" s="94"/>
      <c r="M1084" s="94"/>
      <c r="N1084" s="94"/>
      <c r="O1084" s="94"/>
      <c r="P1084" s="94"/>
      <c r="Q1084" s="94"/>
      <c r="R1084" s="94"/>
      <c r="S1084" s="94"/>
      <c r="T1084" s="94"/>
      <c r="U1084" s="94"/>
      <c r="V1084" s="94"/>
      <c r="W1084" s="94"/>
      <c r="X1084" s="94"/>
      <c r="Y1084" s="94"/>
      <c r="Z1084" s="94"/>
      <c r="AA1084" s="94"/>
      <c r="AB1084" s="94"/>
      <c r="AC1084" s="94"/>
      <c r="AD1084" s="94"/>
      <c r="AE1084" s="94"/>
    </row>
    <row r="1085" spans="1:31" s="61" customFormat="1" x14ac:dyDescent="0.25">
      <c r="A1085" s="57"/>
      <c r="E1085" s="97"/>
      <c r="F1085" s="98"/>
      <c r="G1085" s="97"/>
      <c r="H1085" s="98"/>
      <c r="I1085" s="8"/>
      <c r="J1085" s="8"/>
      <c r="K1085" s="9"/>
      <c r="L1085" s="94"/>
      <c r="M1085" s="94"/>
      <c r="N1085" s="94"/>
      <c r="O1085" s="94"/>
      <c r="P1085" s="94"/>
      <c r="Q1085" s="94"/>
      <c r="R1085" s="94"/>
      <c r="S1085" s="94"/>
      <c r="T1085" s="94"/>
      <c r="U1085" s="94"/>
      <c r="V1085" s="94"/>
      <c r="W1085" s="94"/>
      <c r="X1085" s="94"/>
      <c r="Y1085" s="94"/>
      <c r="Z1085" s="94"/>
      <c r="AA1085" s="94"/>
      <c r="AB1085" s="94"/>
      <c r="AC1085" s="94"/>
      <c r="AD1085" s="94"/>
      <c r="AE1085" s="94"/>
    </row>
    <row r="1086" spans="1:31" s="61" customFormat="1" x14ac:dyDescent="0.25">
      <c r="A1086" s="57"/>
      <c r="E1086" s="97"/>
      <c r="F1086" s="98"/>
      <c r="G1086" s="97"/>
      <c r="H1086" s="98"/>
      <c r="I1086" s="8"/>
      <c r="J1086" s="8"/>
      <c r="K1086" s="9"/>
      <c r="L1086" s="94"/>
      <c r="M1086" s="94"/>
      <c r="N1086" s="94"/>
      <c r="O1086" s="94"/>
      <c r="P1086" s="94"/>
      <c r="Q1086" s="94"/>
      <c r="R1086" s="94"/>
      <c r="S1086" s="94"/>
      <c r="T1086" s="94"/>
      <c r="U1086" s="94"/>
      <c r="V1086" s="94"/>
      <c r="W1086" s="94"/>
      <c r="X1086" s="94"/>
      <c r="Y1086" s="94"/>
      <c r="Z1086" s="94"/>
      <c r="AA1086" s="94"/>
      <c r="AB1086" s="94"/>
      <c r="AC1086" s="94"/>
      <c r="AD1086" s="94"/>
      <c r="AE1086" s="94"/>
    </row>
    <row r="1087" spans="1:31" s="61" customFormat="1" x14ac:dyDescent="0.25">
      <c r="A1087" s="57"/>
      <c r="E1087" s="97"/>
      <c r="F1087" s="98"/>
      <c r="G1087" s="97"/>
      <c r="H1087" s="98"/>
      <c r="I1087" s="8"/>
      <c r="J1087" s="8"/>
      <c r="K1087" s="9"/>
      <c r="L1087" s="94"/>
      <c r="M1087" s="94"/>
      <c r="N1087" s="94"/>
      <c r="O1087" s="94"/>
      <c r="P1087" s="94"/>
      <c r="Q1087" s="94"/>
      <c r="R1087" s="94"/>
      <c r="S1087" s="94"/>
      <c r="T1087" s="94"/>
      <c r="U1087" s="94"/>
      <c r="V1087" s="94"/>
      <c r="W1087" s="94"/>
      <c r="X1087" s="94"/>
      <c r="Y1087" s="94"/>
      <c r="Z1087" s="94"/>
      <c r="AA1087" s="94"/>
      <c r="AB1087" s="94"/>
      <c r="AC1087" s="94"/>
      <c r="AD1087" s="94"/>
      <c r="AE1087" s="94"/>
    </row>
    <row r="1088" spans="1:31" s="61" customFormat="1" x14ac:dyDescent="0.25">
      <c r="A1088" s="57"/>
      <c r="E1088" s="97"/>
      <c r="F1088" s="98"/>
      <c r="G1088" s="97"/>
      <c r="H1088" s="98"/>
      <c r="I1088" s="8"/>
      <c r="J1088" s="8"/>
      <c r="K1088" s="9"/>
      <c r="L1088" s="94"/>
      <c r="M1088" s="94"/>
      <c r="N1088" s="94"/>
      <c r="O1088" s="94"/>
      <c r="P1088" s="94"/>
      <c r="Q1088" s="94"/>
      <c r="R1088" s="94"/>
      <c r="S1088" s="94"/>
      <c r="T1088" s="94"/>
      <c r="U1088" s="94"/>
      <c r="V1088" s="94"/>
      <c r="W1088" s="94"/>
      <c r="X1088" s="94"/>
      <c r="Y1088" s="94"/>
      <c r="Z1088" s="94"/>
      <c r="AA1088" s="94"/>
      <c r="AB1088" s="94"/>
      <c r="AC1088" s="94"/>
      <c r="AD1088" s="94"/>
      <c r="AE1088" s="94"/>
    </row>
    <row r="1089" spans="1:31" s="61" customFormat="1" x14ac:dyDescent="0.25">
      <c r="A1089" s="57"/>
      <c r="E1089" s="97"/>
      <c r="F1089" s="98"/>
      <c r="G1089" s="97"/>
      <c r="H1089" s="98"/>
      <c r="I1089" s="8"/>
      <c r="J1089" s="8"/>
      <c r="K1089" s="9"/>
      <c r="L1089" s="94"/>
      <c r="M1089" s="94"/>
      <c r="N1089" s="94"/>
      <c r="O1089" s="94"/>
      <c r="P1089" s="94"/>
      <c r="Q1089" s="94"/>
      <c r="R1089" s="94"/>
      <c r="S1089" s="94"/>
      <c r="T1089" s="94"/>
      <c r="U1089" s="94"/>
      <c r="V1089" s="94"/>
      <c r="W1089" s="94"/>
      <c r="X1089" s="94"/>
      <c r="Y1089" s="94"/>
      <c r="Z1089" s="94"/>
      <c r="AA1089" s="94"/>
      <c r="AB1089" s="94"/>
      <c r="AC1089" s="94"/>
      <c r="AD1089" s="94"/>
      <c r="AE1089" s="94"/>
    </row>
    <row r="1090" spans="1:31" s="61" customFormat="1" x14ac:dyDescent="0.25">
      <c r="A1090" s="57"/>
      <c r="E1090" s="97"/>
      <c r="F1090" s="98"/>
      <c r="G1090" s="97"/>
      <c r="H1090" s="98"/>
      <c r="I1090" s="8"/>
      <c r="J1090" s="8"/>
      <c r="K1090" s="9"/>
      <c r="L1090" s="94"/>
      <c r="M1090" s="94"/>
      <c r="N1090" s="94"/>
      <c r="O1090" s="94"/>
      <c r="P1090" s="94"/>
      <c r="Q1090" s="94"/>
      <c r="R1090" s="94"/>
      <c r="S1090" s="94"/>
      <c r="T1090" s="94"/>
      <c r="U1090" s="94"/>
      <c r="V1090" s="94"/>
      <c r="W1090" s="94"/>
      <c r="X1090" s="94"/>
      <c r="Y1090" s="94"/>
      <c r="Z1090" s="94"/>
      <c r="AA1090" s="94"/>
      <c r="AB1090" s="94"/>
      <c r="AC1090" s="94"/>
      <c r="AD1090" s="94"/>
      <c r="AE1090" s="94"/>
    </row>
    <row r="1091" spans="1:31" s="61" customFormat="1" x14ac:dyDescent="0.25">
      <c r="A1091" s="57"/>
      <c r="E1091" s="97"/>
      <c r="F1091" s="98"/>
      <c r="G1091" s="97"/>
      <c r="H1091" s="98"/>
      <c r="I1091" s="8"/>
      <c r="J1091" s="8"/>
      <c r="K1091" s="9"/>
      <c r="L1091" s="94"/>
      <c r="M1091" s="94"/>
      <c r="N1091" s="94"/>
      <c r="O1091" s="94"/>
      <c r="P1091" s="94"/>
      <c r="Q1091" s="94"/>
      <c r="R1091" s="94"/>
      <c r="S1091" s="94"/>
      <c r="T1091" s="94"/>
      <c r="U1091" s="94"/>
      <c r="V1091" s="94"/>
      <c r="W1091" s="94"/>
      <c r="X1091" s="94"/>
      <c r="Y1091" s="94"/>
      <c r="Z1091" s="94"/>
      <c r="AA1091" s="94"/>
      <c r="AB1091" s="94"/>
      <c r="AC1091" s="94"/>
      <c r="AD1091" s="94"/>
      <c r="AE1091" s="94"/>
    </row>
    <row r="1092" spans="1:31" s="61" customFormat="1" x14ac:dyDescent="0.25">
      <c r="A1092" s="57"/>
      <c r="E1092" s="97"/>
      <c r="F1092" s="98"/>
      <c r="G1092" s="97"/>
      <c r="H1092" s="98"/>
      <c r="I1092" s="8"/>
      <c r="J1092" s="8"/>
      <c r="K1092" s="9"/>
      <c r="L1092" s="94"/>
      <c r="M1092" s="94"/>
      <c r="N1092" s="94"/>
      <c r="O1092" s="94"/>
      <c r="P1092" s="94"/>
      <c r="Q1092" s="94"/>
      <c r="R1092" s="94"/>
      <c r="S1092" s="94"/>
      <c r="T1092" s="94"/>
      <c r="U1092" s="94"/>
      <c r="V1092" s="94"/>
      <c r="W1092" s="94"/>
      <c r="X1092" s="94"/>
      <c r="Y1092" s="94"/>
      <c r="Z1092" s="94"/>
      <c r="AA1092" s="94"/>
      <c r="AB1092" s="94"/>
      <c r="AC1092" s="94"/>
      <c r="AD1092" s="94"/>
      <c r="AE1092" s="94"/>
    </row>
    <row r="1093" spans="1:31" s="61" customFormat="1" x14ac:dyDescent="0.25">
      <c r="A1093" s="57"/>
      <c r="E1093" s="97"/>
      <c r="F1093" s="98"/>
      <c r="G1093" s="97"/>
      <c r="H1093" s="98"/>
      <c r="I1093" s="8"/>
      <c r="J1093" s="8"/>
      <c r="K1093" s="9"/>
      <c r="L1093" s="94"/>
      <c r="M1093" s="94"/>
      <c r="N1093" s="94"/>
      <c r="O1093" s="94"/>
      <c r="P1093" s="94"/>
      <c r="Q1093" s="94"/>
      <c r="R1093" s="94"/>
      <c r="S1093" s="94"/>
      <c r="T1093" s="94"/>
      <c r="U1093" s="94"/>
      <c r="V1093" s="94"/>
      <c r="W1093" s="94"/>
      <c r="X1093" s="94"/>
      <c r="Y1093" s="94"/>
      <c r="Z1093" s="94"/>
      <c r="AA1093" s="94"/>
      <c r="AB1093" s="94"/>
      <c r="AC1093" s="94"/>
      <c r="AD1093" s="94"/>
      <c r="AE1093" s="94"/>
    </row>
    <row r="1094" spans="1:31" s="61" customFormat="1" x14ac:dyDescent="0.25">
      <c r="A1094" s="57"/>
      <c r="E1094" s="97"/>
      <c r="F1094" s="98"/>
      <c r="G1094" s="97"/>
      <c r="H1094" s="98"/>
      <c r="I1094" s="8"/>
      <c r="J1094" s="8"/>
      <c r="K1094" s="9"/>
      <c r="L1094" s="94"/>
      <c r="M1094" s="94"/>
      <c r="N1094" s="94"/>
      <c r="O1094" s="94"/>
      <c r="P1094" s="94"/>
      <c r="Q1094" s="94"/>
      <c r="R1094" s="94"/>
      <c r="S1094" s="94"/>
      <c r="T1094" s="94"/>
      <c r="U1094" s="94"/>
      <c r="V1094" s="94"/>
      <c r="W1094" s="94"/>
      <c r="X1094" s="94"/>
      <c r="Y1094" s="94"/>
      <c r="Z1094" s="94"/>
      <c r="AA1094" s="94"/>
      <c r="AB1094" s="94"/>
      <c r="AC1094" s="94"/>
      <c r="AD1094" s="94"/>
      <c r="AE1094" s="94"/>
    </row>
    <row r="1095" spans="1:31" s="61" customFormat="1" x14ac:dyDescent="0.25">
      <c r="A1095" s="57"/>
      <c r="E1095" s="97"/>
      <c r="F1095" s="98"/>
      <c r="G1095" s="97"/>
      <c r="H1095" s="98"/>
      <c r="I1095" s="8"/>
      <c r="J1095" s="8"/>
      <c r="K1095" s="9"/>
      <c r="L1095" s="94"/>
      <c r="M1095" s="94"/>
      <c r="N1095" s="94"/>
      <c r="O1095" s="94"/>
      <c r="P1095" s="94"/>
      <c r="Q1095" s="94"/>
      <c r="R1095" s="94"/>
      <c r="S1095" s="94"/>
      <c r="T1095" s="94"/>
      <c r="U1095" s="94"/>
      <c r="V1095" s="94"/>
      <c r="W1095" s="94"/>
      <c r="X1095" s="94"/>
      <c r="Y1095" s="94"/>
      <c r="Z1095" s="94"/>
      <c r="AA1095" s="94"/>
      <c r="AB1095" s="94"/>
      <c r="AC1095" s="94"/>
      <c r="AD1095" s="94"/>
      <c r="AE1095" s="94"/>
    </row>
    <row r="1096" spans="1:31" s="61" customFormat="1" x14ac:dyDescent="0.25">
      <c r="A1096" s="57"/>
      <c r="E1096" s="97"/>
      <c r="F1096" s="98"/>
      <c r="G1096" s="97"/>
      <c r="H1096" s="98"/>
      <c r="I1096" s="8"/>
      <c r="J1096" s="8"/>
      <c r="K1096" s="9"/>
      <c r="L1096" s="94"/>
      <c r="M1096" s="94"/>
      <c r="N1096" s="94"/>
      <c r="O1096" s="94"/>
      <c r="P1096" s="94"/>
      <c r="Q1096" s="94"/>
      <c r="R1096" s="94"/>
      <c r="S1096" s="94"/>
      <c r="T1096" s="94"/>
      <c r="U1096" s="94"/>
      <c r="V1096" s="94"/>
      <c r="W1096" s="94"/>
      <c r="X1096" s="94"/>
      <c r="Y1096" s="94"/>
      <c r="Z1096" s="94"/>
      <c r="AA1096" s="94"/>
      <c r="AB1096" s="94"/>
      <c r="AC1096" s="94"/>
      <c r="AD1096" s="94"/>
      <c r="AE1096" s="94"/>
    </row>
    <row r="1097" spans="1:31" s="61" customFormat="1" x14ac:dyDescent="0.25">
      <c r="A1097" s="57"/>
      <c r="E1097" s="97"/>
      <c r="F1097" s="98"/>
      <c r="G1097" s="97"/>
      <c r="H1097" s="98"/>
      <c r="I1097" s="8"/>
      <c r="J1097" s="8"/>
      <c r="K1097" s="9"/>
      <c r="L1097" s="94"/>
      <c r="M1097" s="94"/>
      <c r="N1097" s="94"/>
      <c r="O1097" s="94"/>
      <c r="P1097" s="94"/>
      <c r="Q1097" s="94"/>
      <c r="R1097" s="94"/>
      <c r="S1097" s="94"/>
      <c r="T1097" s="94"/>
      <c r="U1097" s="94"/>
      <c r="V1097" s="94"/>
      <c r="W1097" s="94"/>
      <c r="X1097" s="94"/>
      <c r="Y1097" s="94"/>
      <c r="Z1097" s="94"/>
      <c r="AA1097" s="94"/>
      <c r="AB1097" s="94"/>
      <c r="AC1097" s="94"/>
      <c r="AD1097" s="94"/>
      <c r="AE1097" s="94"/>
    </row>
    <row r="1098" spans="1:31" s="61" customFormat="1" x14ac:dyDescent="0.25">
      <c r="A1098" s="57"/>
      <c r="E1098" s="97"/>
      <c r="F1098" s="98"/>
      <c r="G1098" s="97"/>
      <c r="H1098" s="98"/>
      <c r="I1098" s="8"/>
      <c r="J1098" s="8"/>
      <c r="K1098" s="9"/>
      <c r="L1098" s="94"/>
      <c r="M1098" s="94"/>
      <c r="N1098" s="94"/>
      <c r="O1098" s="94"/>
      <c r="P1098" s="94"/>
      <c r="Q1098" s="94"/>
      <c r="R1098" s="94"/>
      <c r="S1098" s="94"/>
      <c r="T1098" s="94"/>
      <c r="U1098" s="94"/>
      <c r="V1098" s="94"/>
      <c r="W1098" s="94"/>
      <c r="X1098" s="94"/>
      <c r="Y1098" s="94"/>
      <c r="Z1098" s="94"/>
      <c r="AA1098" s="94"/>
      <c r="AB1098" s="94"/>
      <c r="AC1098" s="94"/>
      <c r="AD1098" s="94"/>
      <c r="AE1098" s="94"/>
    </row>
    <row r="1099" spans="1:31" s="61" customFormat="1" x14ac:dyDescent="0.25">
      <c r="A1099" s="57"/>
      <c r="E1099" s="97"/>
      <c r="F1099" s="98"/>
      <c r="G1099" s="97"/>
      <c r="H1099" s="98"/>
      <c r="I1099" s="8"/>
      <c r="J1099" s="8"/>
      <c r="K1099" s="9"/>
      <c r="L1099" s="94"/>
      <c r="M1099" s="94"/>
      <c r="N1099" s="94"/>
      <c r="O1099" s="94"/>
      <c r="P1099" s="94"/>
      <c r="Q1099" s="94"/>
      <c r="R1099" s="94"/>
      <c r="S1099" s="94"/>
      <c r="T1099" s="94"/>
      <c r="U1099" s="94"/>
      <c r="V1099" s="94"/>
      <c r="W1099" s="94"/>
      <c r="X1099" s="94"/>
      <c r="Y1099" s="94"/>
      <c r="Z1099" s="94"/>
      <c r="AA1099" s="94"/>
      <c r="AB1099" s="94"/>
      <c r="AC1099" s="94"/>
      <c r="AD1099" s="94"/>
      <c r="AE1099" s="94"/>
    </row>
    <row r="1100" spans="1:31" s="61" customFormat="1" x14ac:dyDescent="0.25">
      <c r="A1100" s="57"/>
      <c r="E1100" s="97"/>
      <c r="F1100" s="98"/>
      <c r="G1100" s="97"/>
      <c r="H1100" s="98"/>
      <c r="I1100" s="8"/>
      <c r="J1100" s="8"/>
      <c r="K1100" s="9"/>
      <c r="L1100" s="94"/>
      <c r="M1100" s="94"/>
      <c r="N1100" s="94"/>
      <c r="O1100" s="94"/>
      <c r="P1100" s="94"/>
      <c r="Q1100" s="94"/>
      <c r="R1100" s="94"/>
      <c r="S1100" s="94"/>
      <c r="T1100" s="94"/>
      <c r="U1100" s="94"/>
      <c r="V1100" s="94"/>
      <c r="W1100" s="94"/>
      <c r="X1100" s="94"/>
      <c r="Y1100" s="94"/>
      <c r="Z1100" s="94"/>
      <c r="AA1100" s="94"/>
      <c r="AB1100" s="94"/>
      <c r="AC1100" s="94"/>
      <c r="AD1100" s="94"/>
      <c r="AE1100" s="94"/>
    </row>
    <row r="1101" spans="1:31" s="61" customFormat="1" x14ac:dyDescent="0.25">
      <c r="A1101" s="57"/>
      <c r="E1101" s="97"/>
      <c r="F1101" s="98"/>
      <c r="G1101" s="97"/>
      <c r="H1101" s="98"/>
      <c r="I1101" s="8"/>
      <c r="J1101" s="8"/>
      <c r="K1101" s="9"/>
      <c r="L1101" s="94"/>
      <c r="M1101" s="94"/>
      <c r="N1101" s="94"/>
      <c r="O1101" s="94"/>
      <c r="P1101" s="94"/>
      <c r="Q1101" s="94"/>
      <c r="R1101" s="94"/>
      <c r="S1101" s="94"/>
      <c r="T1101" s="94"/>
      <c r="U1101" s="94"/>
      <c r="V1101" s="94"/>
      <c r="W1101" s="94"/>
      <c r="X1101" s="94"/>
      <c r="Y1101" s="94"/>
      <c r="Z1101" s="94"/>
      <c r="AA1101" s="94"/>
      <c r="AB1101" s="94"/>
      <c r="AC1101" s="94"/>
      <c r="AD1101" s="94"/>
      <c r="AE1101" s="94"/>
    </row>
    <row r="1102" spans="1:31" s="61" customFormat="1" x14ac:dyDescent="0.25">
      <c r="A1102" s="57"/>
      <c r="E1102" s="97"/>
      <c r="F1102" s="98"/>
      <c r="G1102" s="97"/>
      <c r="H1102" s="98"/>
      <c r="I1102" s="8"/>
      <c r="J1102" s="8"/>
      <c r="K1102" s="9"/>
      <c r="L1102" s="94"/>
      <c r="M1102" s="94"/>
      <c r="N1102" s="94"/>
      <c r="O1102" s="94"/>
      <c r="P1102" s="94"/>
      <c r="Q1102" s="94"/>
      <c r="R1102" s="94"/>
      <c r="S1102" s="94"/>
      <c r="T1102" s="94"/>
      <c r="U1102" s="94"/>
      <c r="V1102" s="94"/>
      <c r="W1102" s="94"/>
      <c r="X1102" s="94"/>
      <c r="Y1102" s="94"/>
      <c r="Z1102" s="94"/>
      <c r="AA1102" s="94"/>
      <c r="AB1102" s="94"/>
      <c r="AC1102" s="94"/>
      <c r="AD1102" s="94"/>
      <c r="AE1102" s="94"/>
    </row>
    <row r="1103" spans="1:31" s="61" customFormat="1" x14ac:dyDescent="0.25">
      <c r="A1103" s="57"/>
      <c r="E1103" s="97"/>
      <c r="F1103" s="98"/>
      <c r="G1103" s="97"/>
      <c r="H1103" s="98"/>
      <c r="I1103" s="8"/>
      <c r="J1103" s="8"/>
      <c r="K1103" s="9"/>
      <c r="L1103" s="94"/>
      <c r="M1103" s="94"/>
      <c r="N1103" s="94"/>
      <c r="O1103" s="94"/>
      <c r="P1103" s="94"/>
      <c r="Q1103" s="94"/>
      <c r="R1103" s="94"/>
      <c r="S1103" s="94"/>
      <c r="T1103" s="94"/>
      <c r="U1103" s="94"/>
      <c r="V1103" s="94"/>
      <c r="W1103" s="94"/>
      <c r="X1103" s="94"/>
      <c r="Y1103" s="94"/>
      <c r="Z1103" s="94"/>
      <c r="AA1103" s="94"/>
      <c r="AB1103" s="94"/>
      <c r="AC1103" s="94"/>
      <c r="AD1103" s="94"/>
      <c r="AE1103" s="94"/>
    </row>
    <row r="1104" spans="1:31" s="61" customFormat="1" x14ac:dyDescent="0.25">
      <c r="A1104" s="57"/>
      <c r="E1104" s="97"/>
      <c r="F1104" s="98"/>
      <c r="G1104" s="97"/>
      <c r="H1104" s="98"/>
      <c r="I1104" s="8"/>
      <c r="J1104" s="8"/>
      <c r="K1104" s="9"/>
      <c r="L1104" s="94"/>
      <c r="M1104" s="94"/>
      <c r="N1104" s="94"/>
      <c r="O1104" s="94"/>
      <c r="P1104" s="94"/>
      <c r="Q1104" s="94"/>
      <c r="R1104" s="94"/>
      <c r="S1104" s="94"/>
      <c r="T1104" s="94"/>
      <c r="U1104" s="94"/>
      <c r="V1104" s="94"/>
      <c r="W1104" s="94"/>
      <c r="X1104" s="94"/>
      <c r="Y1104" s="94"/>
      <c r="Z1104" s="94"/>
      <c r="AA1104" s="94"/>
      <c r="AB1104" s="94"/>
      <c r="AC1104" s="94"/>
      <c r="AD1104" s="94"/>
      <c r="AE1104" s="94"/>
    </row>
    <row r="1105" spans="1:31" s="61" customFormat="1" x14ac:dyDescent="0.25">
      <c r="A1105" s="57"/>
      <c r="E1105" s="97"/>
      <c r="F1105" s="98"/>
      <c r="G1105" s="97"/>
      <c r="H1105" s="98"/>
      <c r="I1105" s="8"/>
      <c r="J1105" s="8"/>
      <c r="K1105" s="9"/>
      <c r="L1105" s="94"/>
      <c r="M1105" s="94"/>
      <c r="N1105" s="94"/>
      <c r="O1105" s="94"/>
      <c r="P1105" s="94"/>
      <c r="Q1105" s="94"/>
      <c r="R1105" s="94"/>
      <c r="S1105" s="94"/>
      <c r="T1105" s="94"/>
      <c r="U1105" s="94"/>
      <c r="V1105" s="94"/>
      <c r="W1105" s="94"/>
      <c r="X1105" s="94"/>
      <c r="Y1105" s="94"/>
      <c r="Z1105" s="94"/>
      <c r="AA1105" s="94"/>
      <c r="AB1105" s="94"/>
      <c r="AC1105" s="94"/>
      <c r="AD1105" s="94"/>
      <c r="AE1105" s="94"/>
    </row>
    <row r="1106" spans="1:31" s="61" customFormat="1" x14ac:dyDescent="0.25">
      <c r="A1106" s="57"/>
      <c r="E1106" s="97"/>
      <c r="F1106" s="98"/>
      <c r="G1106" s="97"/>
      <c r="H1106" s="98"/>
      <c r="I1106" s="8"/>
      <c r="J1106" s="8"/>
      <c r="K1106" s="9"/>
      <c r="L1106" s="94"/>
      <c r="M1106" s="94"/>
      <c r="N1106" s="94"/>
      <c r="O1106" s="94"/>
      <c r="P1106" s="94"/>
      <c r="Q1106" s="94"/>
      <c r="R1106" s="94"/>
      <c r="S1106" s="94"/>
      <c r="T1106" s="94"/>
      <c r="U1106" s="94"/>
      <c r="V1106" s="94"/>
      <c r="W1106" s="94"/>
      <c r="X1106" s="94"/>
      <c r="Y1106" s="94"/>
      <c r="Z1106" s="94"/>
      <c r="AA1106" s="94"/>
      <c r="AB1106" s="94"/>
      <c r="AC1106" s="94"/>
      <c r="AD1106" s="94"/>
      <c r="AE1106" s="94"/>
    </row>
    <row r="1107" spans="1:31" s="61" customFormat="1" x14ac:dyDescent="0.25">
      <c r="A1107" s="57"/>
      <c r="E1107" s="97"/>
      <c r="F1107" s="98"/>
      <c r="G1107" s="97"/>
      <c r="H1107" s="98"/>
      <c r="I1107" s="8"/>
      <c r="J1107" s="8"/>
      <c r="K1107" s="9"/>
      <c r="L1107" s="94"/>
      <c r="M1107" s="94"/>
      <c r="N1107" s="94"/>
      <c r="O1107" s="94"/>
      <c r="P1107" s="94"/>
      <c r="Q1107" s="94"/>
      <c r="R1107" s="94"/>
      <c r="S1107" s="94"/>
      <c r="T1107" s="94"/>
      <c r="U1107" s="94"/>
      <c r="V1107" s="94"/>
      <c r="W1107" s="94"/>
      <c r="X1107" s="94"/>
      <c r="Y1107" s="94"/>
      <c r="Z1107" s="94"/>
      <c r="AA1107" s="94"/>
      <c r="AB1107" s="94"/>
      <c r="AC1107" s="94"/>
      <c r="AD1107" s="94"/>
      <c r="AE1107" s="94"/>
    </row>
    <row r="1108" spans="1:31" s="61" customFormat="1" x14ac:dyDescent="0.25">
      <c r="A1108" s="57"/>
      <c r="E1108" s="97"/>
      <c r="F1108" s="98"/>
      <c r="G1108" s="97"/>
      <c r="H1108" s="98"/>
      <c r="I1108" s="8"/>
      <c r="J1108" s="8"/>
      <c r="K1108" s="9"/>
      <c r="L1108" s="94"/>
      <c r="M1108" s="94"/>
      <c r="N1108" s="94"/>
      <c r="O1108" s="94"/>
      <c r="P1108" s="94"/>
      <c r="Q1108" s="94"/>
      <c r="R1108" s="94"/>
      <c r="S1108" s="94"/>
      <c r="T1108" s="94"/>
      <c r="U1108" s="94"/>
      <c r="V1108" s="94"/>
      <c r="W1108" s="94"/>
      <c r="X1108" s="94"/>
      <c r="Y1108" s="94"/>
      <c r="Z1108" s="94"/>
      <c r="AA1108" s="94"/>
      <c r="AB1108" s="94"/>
      <c r="AC1108" s="94"/>
      <c r="AD1108" s="94"/>
      <c r="AE1108" s="94"/>
    </row>
    <row r="1109" spans="1:31" s="61" customFormat="1" x14ac:dyDescent="0.25">
      <c r="A1109" s="57"/>
      <c r="E1109" s="97"/>
      <c r="F1109" s="98"/>
      <c r="G1109" s="97"/>
      <c r="H1109" s="98"/>
      <c r="I1109" s="8"/>
      <c r="J1109" s="8"/>
      <c r="K1109" s="9"/>
      <c r="L1109" s="94"/>
      <c r="M1109" s="94"/>
      <c r="N1109" s="94"/>
      <c r="O1109" s="94"/>
      <c r="P1109" s="94"/>
      <c r="Q1109" s="94"/>
      <c r="R1109" s="94"/>
      <c r="S1109" s="94"/>
      <c r="T1109" s="94"/>
      <c r="U1109" s="94"/>
      <c r="V1109" s="94"/>
      <c r="W1109" s="94"/>
      <c r="X1109" s="94"/>
      <c r="Y1109" s="94"/>
      <c r="Z1109" s="94"/>
      <c r="AA1109" s="94"/>
      <c r="AB1109" s="94"/>
      <c r="AC1109" s="94"/>
      <c r="AD1109" s="94"/>
      <c r="AE1109" s="94"/>
    </row>
    <row r="1110" spans="1:31" s="61" customFormat="1" x14ac:dyDescent="0.25">
      <c r="A1110" s="57"/>
      <c r="E1110" s="97"/>
      <c r="F1110" s="98"/>
      <c r="G1110" s="97"/>
      <c r="H1110" s="98"/>
      <c r="I1110" s="8"/>
      <c r="J1110" s="8"/>
      <c r="K1110" s="9"/>
      <c r="L1110" s="94"/>
      <c r="M1110" s="94"/>
      <c r="N1110" s="94"/>
      <c r="O1110" s="94"/>
      <c r="P1110" s="94"/>
      <c r="Q1110" s="94"/>
      <c r="R1110" s="94"/>
      <c r="S1110" s="94"/>
      <c r="T1110" s="94"/>
      <c r="U1110" s="94"/>
      <c r="V1110" s="94"/>
      <c r="W1110" s="94"/>
      <c r="X1110" s="94"/>
      <c r="Y1110" s="94"/>
      <c r="Z1110" s="94"/>
      <c r="AA1110" s="94"/>
      <c r="AB1110" s="94"/>
      <c r="AC1110" s="94"/>
      <c r="AD1110" s="94"/>
      <c r="AE1110" s="94"/>
    </row>
    <row r="1111" spans="1:31" s="61" customFormat="1" x14ac:dyDescent="0.25">
      <c r="A1111" s="57"/>
      <c r="E1111" s="97"/>
      <c r="F1111" s="98"/>
      <c r="G1111" s="97"/>
      <c r="H1111" s="98"/>
      <c r="I1111" s="8"/>
      <c r="J1111" s="8"/>
      <c r="K1111" s="9"/>
      <c r="L1111" s="94"/>
      <c r="M1111" s="94"/>
      <c r="N1111" s="94"/>
      <c r="O1111" s="94"/>
      <c r="P1111" s="94"/>
      <c r="Q1111" s="94"/>
      <c r="R1111" s="94"/>
      <c r="S1111" s="94"/>
      <c r="T1111" s="94"/>
      <c r="U1111" s="94"/>
      <c r="V1111" s="94"/>
      <c r="W1111" s="94"/>
      <c r="X1111" s="94"/>
      <c r="Y1111" s="94"/>
      <c r="Z1111" s="94"/>
      <c r="AA1111" s="94"/>
      <c r="AB1111" s="94"/>
      <c r="AC1111" s="94"/>
      <c r="AD1111" s="94"/>
      <c r="AE1111" s="94"/>
    </row>
    <row r="1112" spans="1:31" s="61" customFormat="1" x14ac:dyDescent="0.25">
      <c r="A1112" s="57"/>
      <c r="E1112" s="97"/>
      <c r="F1112" s="98"/>
      <c r="G1112" s="97"/>
      <c r="H1112" s="98"/>
      <c r="I1112" s="8"/>
      <c r="J1112" s="8"/>
      <c r="K1112" s="9"/>
      <c r="L1112" s="94"/>
      <c r="M1112" s="94"/>
      <c r="N1112" s="94"/>
      <c r="O1112" s="94"/>
      <c r="P1112" s="94"/>
      <c r="Q1112" s="94"/>
      <c r="R1112" s="94"/>
      <c r="S1112" s="94"/>
      <c r="T1112" s="94"/>
      <c r="U1112" s="94"/>
      <c r="V1112" s="94"/>
      <c r="W1112" s="94"/>
      <c r="X1112" s="94"/>
      <c r="Y1112" s="94"/>
      <c r="Z1112" s="94"/>
      <c r="AA1112" s="94"/>
      <c r="AB1112" s="94"/>
      <c r="AC1112" s="94"/>
      <c r="AD1112" s="94"/>
      <c r="AE1112" s="94"/>
    </row>
    <row r="1113" spans="1:31" s="61" customFormat="1" x14ac:dyDescent="0.25">
      <c r="A1113" s="57"/>
      <c r="E1113" s="97"/>
      <c r="F1113" s="98"/>
      <c r="G1113" s="97"/>
      <c r="H1113" s="98"/>
      <c r="I1113" s="8"/>
      <c r="J1113" s="8"/>
      <c r="K1113" s="9"/>
      <c r="L1113" s="94"/>
      <c r="M1113" s="94"/>
      <c r="N1113" s="94"/>
      <c r="O1113" s="94"/>
      <c r="P1113" s="94"/>
      <c r="Q1113" s="94"/>
      <c r="R1113" s="94"/>
      <c r="S1113" s="94"/>
      <c r="T1113" s="94"/>
      <c r="U1113" s="94"/>
      <c r="V1113" s="94"/>
      <c r="W1113" s="94"/>
      <c r="X1113" s="94"/>
      <c r="Y1113" s="94"/>
      <c r="Z1113" s="94"/>
      <c r="AA1113" s="94"/>
      <c r="AB1113" s="94"/>
      <c r="AC1113" s="94"/>
      <c r="AD1113" s="94"/>
      <c r="AE1113" s="94"/>
    </row>
    <row r="1114" spans="1:31" s="61" customFormat="1" x14ac:dyDescent="0.25">
      <c r="A1114" s="57"/>
      <c r="E1114" s="97"/>
      <c r="F1114" s="98"/>
      <c r="G1114" s="97"/>
      <c r="H1114" s="98"/>
      <c r="I1114" s="8"/>
      <c r="J1114" s="8"/>
      <c r="K1114" s="9"/>
      <c r="L1114" s="94"/>
      <c r="M1114" s="94"/>
      <c r="N1114" s="94"/>
      <c r="O1114" s="94"/>
      <c r="P1114" s="94"/>
      <c r="Q1114" s="94"/>
      <c r="R1114" s="94"/>
      <c r="S1114" s="94"/>
      <c r="T1114" s="94"/>
      <c r="U1114" s="94"/>
      <c r="V1114" s="94"/>
      <c r="W1114" s="94"/>
      <c r="X1114" s="94"/>
      <c r="Y1114" s="94"/>
      <c r="Z1114" s="94"/>
      <c r="AA1114" s="94"/>
      <c r="AB1114" s="94"/>
      <c r="AC1114" s="94"/>
      <c r="AD1114" s="94"/>
      <c r="AE1114" s="94"/>
    </row>
    <row r="1115" spans="1:31" s="61" customFormat="1" x14ac:dyDescent="0.25">
      <c r="A1115" s="57"/>
      <c r="E1115" s="97"/>
      <c r="F1115" s="98"/>
      <c r="G1115" s="97"/>
      <c r="H1115" s="98"/>
      <c r="I1115" s="8"/>
      <c r="J1115" s="8"/>
      <c r="K1115" s="9"/>
      <c r="L1115" s="94"/>
      <c r="M1115" s="94"/>
      <c r="N1115" s="94"/>
      <c r="O1115" s="94"/>
      <c r="P1115" s="94"/>
      <c r="Q1115" s="94"/>
      <c r="R1115" s="94"/>
      <c r="S1115" s="94"/>
      <c r="T1115" s="94"/>
      <c r="U1115" s="94"/>
      <c r="V1115" s="94"/>
      <c r="W1115" s="94"/>
      <c r="X1115" s="94"/>
      <c r="Y1115" s="94"/>
      <c r="Z1115" s="94"/>
      <c r="AA1115" s="94"/>
      <c r="AB1115" s="94"/>
      <c r="AC1115" s="94"/>
      <c r="AD1115" s="94"/>
      <c r="AE1115" s="94"/>
    </row>
    <row r="1116" spans="1:31" s="61" customFormat="1" x14ac:dyDescent="0.25">
      <c r="A1116" s="57"/>
      <c r="E1116" s="97"/>
      <c r="F1116" s="98"/>
      <c r="G1116" s="97"/>
      <c r="H1116" s="98"/>
      <c r="I1116" s="8"/>
      <c r="J1116" s="8"/>
      <c r="K1116" s="9"/>
      <c r="L1116" s="94"/>
      <c r="M1116" s="94"/>
      <c r="N1116" s="94"/>
      <c r="O1116" s="94"/>
      <c r="P1116" s="94"/>
      <c r="Q1116" s="94"/>
      <c r="R1116" s="94"/>
      <c r="S1116" s="94"/>
      <c r="T1116" s="94"/>
      <c r="U1116" s="94"/>
      <c r="V1116" s="94"/>
      <c r="W1116" s="94"/>
      <c r="X1116" s="94"/>
      <c r="Y1116" s="94"/>
      <c r="Z1116" s="94"/>
      <c r="AA1116" s="94"/>
      <c r="AB1116" s="94"/>
      <c r="AC1116" s="94"/>
      <c r="AD1116" s="94"/>
      <c r="AE1116" s="94"/>
    </row>
    <row r="1117" spans="1:31" s="61" customFormat="1" x14ac:dyDescent="0.25">
      <c r="A1117" s="57"/>
      <c r="E1117" s="97"/>
      <c r="F1117" s="98"/>
      <c r="G1117" s="97"/>
      <c r="H1117" s="98"/>
      <c r="I1117" s="8"/>
      <c r="J1117" s="8"/>
      <c r="K1117" s="9"/>
      <c r="L1117" s="94"/>
      <c r="M1117" s="94"/>
      <c r="N1117" s="94"/>
      <c r="O1117" s="94"/>
      <c r="P1117" s="94"/>
      <c r="Q1117" s="94"/>
      <c r="R1117" s="94"/>
      <c r="S1117" s="94"/>
      <c r="T1117" s="94"/>
      <c r="U1117" s="94"/>
      <c r="V1117" s="94"/>
      <c r="W1117" s="94"/>
      <c r="X1117" s="94"/>
      <c r="Y1117" s="94"/>
      <c r="Z1117" s="94"/>
      <c r="AA1117" s="94"/>
      <c r="AB1117" s="94"/>
      <c r="AC1117" s="94"/>
      <c r="AD1117" s="94"/>
      <c r="AE1117" s="94"/>
    </row>
    <row r="1118" spans="1:31" s="61" customFormat="1" x14ac:dyDescent="0.25">
      <c r="A1118" s="57"/>
      <c r="E1118" s="97"/>
      <c r="F1118" s="98"/>
      <c r="G1118" s="97"/>
      <c r="H1118" s="98"/>
      <c r="I1118" s="8"/>
      <c r="J1118" s="8"/>
      <c r="K1118" s="9"/>
      <c r="L1118" s="94"/>
      <c r="M1118" s="94"/>
      <c r="N1118" s="94"/>
      <c r="O1118" s="94"/>
      <c r="P1118" s="94"/>
      <c r="Q1118" s="94"/>
      <c r="R1118" s="94"/>
      <c r="S1118" s="94"/>
      <c r="T1118" s="94"/>
      <c r="U1118" s="94"/>
      <c r="V1118" s="94"/>
      <c r="W1118" s="94"/>
      <c r="X1118" s="94"/>
      <c r="Y1118" s="94"/>
      <c r="Z1118" s="94"/>
      <c r="AA1118" s="94"/>
      <c r="AB1118" s="94"/>
      <c r="AC1118" s="94"/>
      <c r="AD1118" s="94"/>
      <c r="AE1118" s="94"/>
    </row>
    <row r="1119" spans="1:31" s="61" customFormat="1" x14ac:dyDescent="0.25">
      <c r="A1119" s="57"/>
      <c r="E1119" s="97"/>
      <c r="F1119" s="98"/>
      <c r="G1119" s="97"/>
      <c r="H1119" s="98"/>
      <c r="I1119" s="8"/>
      <c r="J1119" s="8"/>
      <c r="K1119" s="9"/>
      <c r="L1119" s="94"/>
      <c r="M1119" s="94"/>
      <c r="N1119" s="94"/>
      <c r="O1119" s="94"/>
      <c r="P1119" s="94"/>
      <c r="Q1119" s="94"/>
      <c r="R1119" s="94"/>
      <c r="S1119" s="94"/>
      <c r="T1119" s="94"/>
      <c r="U1119" s="94"/>
      <c r="V1119" s="94"/>
      <c r="W1119" s="94"/>
      <c r="X1119" s="94"/>
      <c r="Y1119" s="94"/>
      <c r="Z1119" s="94"/>
      <c r="AA1119" s="94"/>
      <c r="AB1119" s="94"/>
      <c r="AC1119" s="94"/>
      <c r="AD1119" s="94"/>
      <c r="AE1119" s="94"/>
    </row>
    <row r="1120" spans="1:31" s="61" customFormat="1" x14ac:dyDescent="0.25">
      <c r="A1120" s="57"/>
      <c r="E1120" s="97"/>
      <c r="F1120" s="98"/>
      <c r="G1120" s="97"/>
      <c r="H1120" s="98"/>
      <c r="I1120" s="8"/>
      <c r="J1120" s="8"/>
      <c r="K1120" s="9"/>
      <c r="L1120" s="94"/>
      <c r="M1120" s="94"/>
      <c r="N1120" s="94"/>
      <c r="O1120" s="94"/>
      <c r="P1120" s="94"/>
      <c r="Q1120" s="94"/>
      <c r="R1120" s="94"/>
      <c r="S1120" s="94"/>
      <c r="T1120" s="94"/>
      <c r="U1120" s="94"/>
      <c r="V1120" s="94"/>
      <c r="W1120" s="94"/>
      <c r="X1120" s="94"/>
      <c r="Y1120" s="94"/>
      <c r="Z1120" s="94"/>
      <c r="AA1120" s="94"/>
      <c r="AB1120" s="94"/>
      <c r="AC1120" s="94"/>
      <c r="AD1120" s="94"/>
      <c r="AE1120" s="94"/>
    </row>
    <row r="1121" spans="1:31" s="61" customFormat="1" x14ac:dyDescent="0.25">
      <c r="A1121" s="57"/>
      <c r="E1121" s="97"/>
      <c r="F1121" s="98"/>
      <c r="G1121" s="97"/>
      <c r="H1121" s="98"/>
      <c r="I1121" s="8"/>
      <c r="J1121" s="8"/>
      <c r="K1121" s="9"/>
      <c r="L1121" s="94"/>
      <c r="M1121" s="94"/>
      <c r="N1121" s="94"/>
      <c r="O1121" s="94"/>
      <c r="P1121" s="94"/>
      <c r="Q1121" s="94"/>
      <c r="R1121" s="94"/>
      <c r="S1121" s="94"/>
      <c r="T1121" s="94"/>
      <c r="U1121" s="94"/>
      <c r="V1121" s="94"/>
      <c r="W1121" s="94"/>
      <c r="X1121" s="94"/>
      <c r="Y1121" s="94"/>
      <c r="Z1121" s="94"/>
      <c r="AA1121" s="94"/>
      <c r="AB1121" s="94"/>
      <c r="AC1121" s="94"/>
      <c r="AD1121" s="94"/>
      <c r="AE1121" s="94"/>
    </row>
    <row r="1122" spans="1:31" s="61" customFormat="1" x14ac:dyDescent="0.25">
      <c r="A1122" s="57"/>
      <c r="E1122" s="97"/>
      <c r="F1122" s="98"/>
      <c r="G1122" s="97"/>
      <c r="H1122" s="98"/>
      <c r="I1122" s="8"/>
      <c r="J1122" s="8"/>
      <c r="K1122" s="9"/>
      <c r="L1122" s="94"/>
      <c r="M1122" s="94"/>
      <c r="N1122" s="94"/>
      <c r="O1122" s="94"/>
      <c r="P1122" s="94"/>
      <c r="Q1122" s="94"/>
      <c r="R1122" s="94"/>
      <c r="S1122" s="94"/>
      <c r="T1122" s="94"/>
      <c r="U1122" s="94"/>
      <c r="V1122" s="94"/>
      <c r="W1122" s="94"/>
      <c r="X1122" s="94"/>
      <c r="Y1122" s="94"/>
      <c r="Z1122" s="94"/>
      <c r="AA1122" s="94"/>
      <c r="AB1122" s="94"/>
      <c r="AC1122" s="94"/>
      <c r="AD1122" s="94"/>
      <c r="AE1122" s="94"/>
    </row>
    <row r="1123" spans="1:31" s="61" customFormat="1" x14ac:dyDescent="0.25">
      <c r="A1123" s="57"/>
      <c r="E1123" s="97"/>
      <c r="F1123" s="98"/>
      <c r="G1123" s="97"/>
      <c r="H1123" s="98"/>
      <c r="I1123" s="8"/>
      <c r="J1123" s="8"/>
      <c r="K1123" s="9"/>
      <c r="L1123" s="94"/>
      <c r="M1123" s="94"/>
      <c r="N1123" s="94"/>
      <c r="O1123" s="94"/>
      <c r="P1123" s="94"/>
      <c r="Q1123" s="94"/>
      <c r="R1123" s="94"/>
      <c r="S1123" s="94"/>
      <c r="T1123" s="94"/>
      <c r="U1123" s="94"/>
      <c r="V1123" s="94"/>
      <c r="W1123" s="94"/>
      <c r="X1123" s="94"/>
      <c r="Y1123" s="94"/>
      <c r="Z1123" s="94"/>
      <c r="AA1123" s="94"/>
      <c r="AB1123" s="94"/>
      <c r="AC1123" s="94"/>
      <c r="AD1123" s="94"/>
      <c r="AE1123" s="94"/>
    </row>
    <row r="1124" spans="1:31" s="61" customFormat="1" x14ac:dyDescent="0.25">
      <c r="A1124" s="57"/>
      <c r="E1124" s="97"/>
      <c r="F1124" s="98"/>
      <c r="G1124" s="97"/>
      <c r="H1124" s="98"/>
      <c r="I1124" s="8"/>
      <c r="J1124" s="8"/>
      <c r="K1124" s="9"/>
      <c r="L1124" s="94"/>
      <c r="M1124" s="94"/>
      <c r="N1124" s="94"/>
      <c r="O1124" s="94"/>
      <c r="P1124" s="94"/>
      <c r="Q1124" s="94"/>
      <c r="R1124" s="94"/>
      <c r="S1124" s="94"/>
      <c r="T1124" s="94"/>
      <c r="U1124" s="94"/>
      <c r="V1124" s="94"/>
      <c r="W1124" s="94"/>
      <c r="X1124" s="94"/>
      <c r="Y1124" s="94"/>
      <c r="Z1124" s="94"/>
      <c r="AA1124" s="94"/>
      <c r="AB1124" s="94"/>
      <c r="AC1124" s="94"/>
      <c r="AD1124" s="94"/>
      <c r="AE1124" s="94"/>
    </row>
    <row r="1125" spans="1:31" s="61" customFormat="1" x14ac:dyDescent="0.25">
      <c r="A1125" s="57"/>
      <c r="E1125" s="97"/>
      <c r="F1125" s="98"/>
      <c r="G1125" s="97"/>
      <c r="H1125" s="98"/>
      <c r="I1125" s="8"/>
      <c r="J1125" s="8"/>
      <c r="K1125" s="9"/>
      <c r="L1125" s="94"/>
      <c r="M1125" s="94"/>
      <c r="N1125" s="94"/>
      <c r="O1125" s="94"/>
      <c r="P1125" s="94"/>
      <c r="Q1125" s="94"/>
      <c r="R1125" s="94"/>
      <c r="S1125" s="94"/>
      <c r="T1125" s="94"/>
      <c r="U1125" s="94"/>
      <c r="V1125" s="94"/>
      <c r="W1125" s="94"/>
      <c r="X1125" s="94"/>
      <c r="Y1125" s="94"/>
      <c r="Z1125" s="94"/>
      <c r="AA1125" s="94"/>
      <c r="AB1125" s="94"/>
      <c r="AC1125" s="94"/>
      <c r="AD1125" s="94"/>
      <c r="AE1125" s="94"/>
    </row>
    <row r="1126" spans="1:31" s="61" customFormat="1" x14ac:dyDescent="0.25">
      <c r="A1126" s="57"/>
      <c r="E1126" s="97"/>
      <c r="F1126" s="98"/>
      <c r="G1126" s="97"/>
      <c r="H1126" s="98"/>
      <c r="I1126" s="8"/>
      <c r="J1126" s="8"/>
      <c r="K1126" s="9"/>
      <c r="L1126" s="94"/>
      <c r="M1126" s="94"/>
      <c r="N1126" s="94"/>
      <c r="O1126" s="94"/>
      <c r="P1126" s="94"/>
      <c r="Q1126" s="94"/>
      <c r="R1126" s="94"/>
      <c r="S1126" s="94"/>
      <c r="T1126" s="94"/>
      <c r="U1126" s="94"/>
      <c r="V1126" s="94"/>
      <c r="W1126" s="94"/>
      <c r="X1126" s="94"/>
      <c r="Y1126" s="94"/>
      <c r="Z1126" s="94"/>
      <c r="AA1126" s="94"/>
      <c r="AB1126" s="94"/>
      <c r="AC1126" s="94"/>
      <c r="AD1126" s="94"/>
      <c r="AE1126" s="94"/>
    </row>
    <row r="1127" spans="1:31" s="61" customFormat="1" x14ac:dyDescent="0.25">
      <c r="A1127" s="57"/>
      <c r="E1127" s="97"/>
      <c r="F1127" s="98"/>
      <c r="G1127" s="97"/>
      <c r="H1127" s="98"/>
      <c r="I1127" s="8"/>
      <c r="J1127" s="8"/>
      <c r="K1127" s="9"/>
      <c r="L1127" s="94"/>
      <c r="M1127" s="94"/>
      <c r="N1127" s="94"/>
      <c r="O1127" s="94"/>
      <c r="P1127" s="94"/>
      <c r="Q1127" s="94"/>
      <c r="R1127" s="94"/>
      <c r="S1127" s="94"/>
      <c r="T1127" s="94"/>
      <c r="U1127" s="94"/>
      <c r="V1127" s="94"/>
      <c r="W1127" s="94"/>
      <c r="X1127" s="94"/>
      <c r="Y1127" s="94"/>
      <c r="Z1127" s="94"/>
      <c r="AA1127" s="94"/>
      <c r="AB1127" s="94"/>
      <c r="AC1127" s="94"/>
      <c r="AD1127" s="94"/>
      <c r="AE1127" s="94"/>
    </row>
    <row r="1128" spans="1:31" s="61" customFormat="1" x14ac:dyDescent="0.25">
      <c r="A1128" s="57"/>
      <c r="E1128" s="97"/>
      <c r="F1128" s="98"/>
      <c r="G1128" s="97"/>
      <c r="H1128" s="98"/>
      <c r="I1128" s="8"/>
      <c r="J1128" s="8"/>
      <c r="K1128" s="9"/>
      <c r="L1128" s="94"/>
      <c r="M1128" s="94"/>
      <c r="N1128" s="94"/>
      <c r="O1128" s="94"/>
      <c r="P1128" s="94"/>
      <c r="Q1128" s="94"/>
      <c r="R1128" s="94"/>
      <c r="S1128" s="94"/>
      <c r="T1128" s="94"/>
      <c r="U1128" s="94"/>
      <c r="V1128" s="94"/>
      <c r="W1128" s="94"/>
      <c r="X1128" s="94"/>
      <c r="Y1128" s="94"/>
      <c r="Z1128" s="94"/>
      <c r="AA1128" s="94"/>
      <c r="AB1128" s="94"/>
      <c r="AC1128" s="94"/>
      <c r="AD1128" s="94"/>
      <c r="AE1128" s="94"/>
    </row>
    <row r="1129" spans="1:31" s="61" customFormat="1" x14ac:dyDescent="0.25">
      <c r="A1129" s="57"/>
      <c r="E1129" s="97"/>
      <c r="F1129" s="98"/>
      <c r="G1129" s="97"/>
      <c r="H1129" s="98"/>
      <c r="I1129" s="8"/>
      <c r="J1129" s="8"/>
      <c r="K1129" s="9"/>
      <c r="L1129" s="94"/>
      <c r="M1129" s="94"/>
      <c r="N1129" s="94"/>
      <c r="O1129" s="94"/>
      <c r="P1129" s="94"/>
      <c r="Q1129" s="94"/>
      <c r="R1129" s="94"/>
      <c r="S1129" s="94"/>
      <c r="T1129" s="94"/>
      <c r="U1129" s="94"/>
      <c r="V1129" s="94"/>
      <c r="W1129" s="94"/>
      <c r="X1129" s="94"/>
      <c r="Y1129" s="94"/>
      <c r="Z1129" s="94"/>
      <c r="AA1129" s="94"/>
      <c r="AB1129" s="94"/>
      <c r="AC1129" s="94"/>
      <c r="AD1129" s="94"/>
      <c r="AE1129" s="94"/>
    </row>
    <row r="1130" spans="1:31" s="61" customFormat="1" x14ac:dyDescent="0.25">
      <c r="A1130" s="57"/>
      <c r="E1130" s="97"/>
      <c r="F1130" s="98"/>
      <c r="G1130" s="97"/>
      <c r="H1130" s="98"/>
      <c r="I1130" s="8"/>
      <c r="J1130" s="8"/>
      <c r="K1130" s="9"/>
      <c r="L1130" s="94"/>
      <c r="M1130" s="94"/>
      <c r="N1130" s="94"/>
      <c r="O1130" s="94"/>
      <c r="P1130" s="94"/>
      <c r="Q1130" s="94"/>
      <c r="R1130" s="94"/>
      <c r="S1130" s="94"/>
      <c r="T1130" s="94"/>
      <c r="U1130" s="94"/>
      <c r="V1130" s="94"/>
      <c r="W1130" s="94"/>
      <c r="X1130" s="94"/>
      <c r="Y1130" s="94"/>
      <c r="Z1130" s="94"/>
      <c r="AA1130" s="94"/>
      <c r="AB1130" s="94"/>
      <c r="AC1130" s="94"/>
      <c r="AD1130" s="94"/>
      <c r="AE1130" s="94"/>
    </row>
    <row r="1131" spans="1:31" s="61" customFormat="1" x14ac:dyDescent="0.25">
      <c r="A1131" s="57"/>
      <c r="E1131" s="97"/>
      <c r="F1131" s="98"/>
      <c r="G1131" s="97"/>
      <c r="H1131" s="98"/>
      <c r="I1131" s="8"/>
      <c r="J1131" s="8"/>
      <c r="K1131" s="9"/>
      <c r="L1131" s="94"/>
      <c r="M1131" s="94"/>
      <c r="N1131" s="94"/>
      <c r="O1131" s="94"/>
      <c r="P1131" s="94"/>
      <c r="Q1131" s="94"/>
      <c r="R1131" s="94"/>
      <c r="S1131" s="94"/>
      <c r="T1131" s="94"/>
      <c r="U1131" s="94"/>
      <c r="V1131" s="94"/>
      <c r="W1131" s="94"/>
      <c r="X1131" s="94"/>
      <c r="Y1131" s="94"/>
      <c r="Z1131" s="94"/>
      <c r="AA1131" s="94"/>
      <c r="AB1131" s="94"/>
      <c r="AC1131" s="94"/>
      <c r="AD1131" s="94"/>
      <c r="AE1131" s="94"/>
    </row>
    <row r="1132" spans="1:31" s="61" customFormat="1" x14ac:dyDescent="0.25">
      <c r="A1132" s="57"/>
      <c r="E1132" s="97"/>
      <c r="F1132" s="98"/>
      <c r="G1132" s="97"/>
      <c r="H1132" s="98"/>
      <c r="I1132" s="8"/>
      <c r="J1132" s="8"/>
      <c r="K1132" s="9"/>
      <c r="L1132" s="94"/>
      <c r="M1132" s="94"/>
      <c r="N1132" s="94"/>
      <c r="O1132" s="94"/>
      <c r="P1132" s="94"/>
      <c r="Q1132" s="94"/>
      <c r="R1132" s="94"/>
      <c r="S1132" s="94"/>
      <c r="T1132" s="94"/>
      <c r="U1132" s="94"/>
      <c r="V1132" s="94"/>
      <c r="W1132" s="94"/>
      <c r="X1132" s="94"/>
      <c r="Y1132" s="94"/>
      <c r="Z1132" s="94"/>
      <c r="AA1132" s="94"/>
      <c r="AB1132" s="94"/>
      <c r="AC1132" s="94"/>
      <c r="AD1132" s="94"/>
      <c r="AE1132" s="94"/>
    </row>
    <row r="1133" spans="1:31" s="61" customFormat="1" x14ac:dyDescent="0.25">
      <c r="A1133" s="57"/>
      <c r="E1133" s="97"/>
      <c r="F1133" s="98"/>
      <c r="G1133" s="97"/>
      <c r="H1133" s="98"/>
      <c r="I1133" s="8"/>
      <c r="J1133" s="8"/>
      <c r="K1133" s="9"/>
      <c r="L1133" s="94"/>
      <c r="M1133" s="94"/>
      <c r="N1133" s="94"/>
      <c r="O1133" s="94"/>
      <c r="P1133" s="94"/>
      <c r="Q1133" s="94"/>
      <c r="R1133" s="94"/>
      <c r="S1133" s="94"/>
      <c r="T1133" s="94"/>
      <c r="U1133" s="94"/>
      <c r="V1133" s="94"/>
      <c r="W1133" s="94"/>
      <c r="X1133" s="94"/>
      <c r="Y1133" s="94"/>
      <c r="Z1133" s="94"/>
      <c r="AA1133" s="94"/>
      <c r="AB1133" s="94"/>
      <c r="AC1133" s="94"/>
      <c r="AD1133" s="94"/>
      <c r="AE1133" s="94"/>
    </row>
    <row r="1134" spans="1:31" s="61" customFormat="1" x14ac:dyDescent="0.25">
      <c r="A1134" s="57"/>
      <c r="E1134" s="97"/>
      <c r="F1134" s="98"/>
      <c r="G1134" s="97"/>
      <c r="H1134" s="98"/>
      <c r="I1134" s="8"/>
      <c r="J1134" s="8"/>
      <c r="K1134" s="9"/>
      <c r="L1134" s="94"/>
      <c r="M1134" s="94"/>
      <c r="N1134" s="94"/>
      <c r="O1134" s="94"/>
      <c r="P1134" s="94"/>
      <c r="Q1134" s="94"/>
      <c r="R1134" s="94"/>
      <c r="S1134" s="94"/>
      <c r="T1134" s="94"/>
      <c r="U1134" s="94"/>
      <c r="V1134" s="94"/>
      <c r="W1134" s="94"/>
      <c r="X1134" s="94"/>
      <c r="Y1134" s="94"/>
      <c r="Z1134" s="94"/>
      <c r="AA1134" s="94"/>
      <c r="AB1134" s="94"/>
      <c r="AC1134" s="94"/>
      <c r="AD1134" s="94"/>
      <c r="AE1134" s="94"/>
    </row>
    <row r="1135" spans="1:31" s="61" customFormat="1" x14ac:dyDescent="0.25">
      <c r="A1135" s="57"/>
      <c r="E1135" s="97"/>
      <c r="F1135" s="98"/>
      <c r="G1135" s="97"/>
      <c r="H1135" s="98"/>
      <c r="I1135" s="8"/>
      <c r="J1135" s="8"/>
      <c r="K1135" s="9"/>
      <c r="L1135" s="94"/>
      <c r="M1135" s="94"/>
      <c r="N1135" s="94"/>
      <c r="O1135" s="94"/>
      <c r="P1135" s="94"/>
      <c r="Q1135" s="94"/>
      <c r="R1135" s="94"/>
      <c r="S1135" s="94"/>
      <c r="T1135" s="94"/>
      <c r="U1135" s="94"/>
      <c r="V1135" s="94"/>
      <c r="W1135" s="94"/>
      <c r="X1135" s="94"/>
      <c r="Y1135" s="94"/>
      <c r="Z1135" s="94"/>
      <c r="AA1135" s="94"/>
      <c r="AB1135" s="94"/>
      <c r="AC1135" s="94"/>
      <c r="AD1135" s="94"/>
      <c r="AE1135" s="94"/>
    </row>
    <row r="1136" spans="1:31" s="61" customFormat="1" x14ac:dyDescent="0.25">
      <c r="A1136" s="57"/>
      <c r="E1136" s="97"/>
      <c r="F1136" s="98"/>
      <c r="G1136" s="97"/>
      <c r="H1136" s="98"/>
      <c r="I1136" s="8"/>
      <c r="J1136" s="8"/>
      <c r="K1136" s="9"/>
      <c r="L1136" s="94"/>
      <c r="M1136" s="94"/>
      <c r="N1136" s="94"/>
      <c r="O1136" s="94"/>
      <c r="P1136" s="94"/>
      <c r="Q1136" s="94"/>
      <c r="R1136" s="94"/>
      <c r="S1136" s="94"/>
      <c r="T1136" s="94"/>
      <c r="U1136" s="94"/>
      <c r="V1136" s="94"/>
      <c r="W1136" s="94"/>
      <c r="X1136" s="94"/>
      <c r="Y1136" s="94"/>
      <c r="Z1136" s="94"/>
      <c r="AA1136" s="94"/>
      <c r="AB1136" s="94"/>
      <c r="AC1136" s="94"/>
      <c r="AD1136" s="94"/>
      <c r="AE1136" s="94"/>
    </row>
    <row r="1137" spans="1:31" s="61" customFormat="1" x14ac:dyDescent="0.25">
      <c r="A1137" s="57"/>
      <c r="E1137" s="97"/>
      <c r="F1137" s="98"/>
      <c r="G1137" s="97"/>
      <c r="H1137" s="98"/>
      <c r="I1137" s="8"/>
      <c r="J1137" s="8"/>
      <c r="K1137" s="9"/>
      <c r="L1137" s="94"/>
      <c r="M1137" s="94"/>
      <c r="N1137" s="94"/>
      <c r="O1137" s="94"/>
      <c r="P1137" s="94"/>
      <c r="Q1137" s="94"/>
      <c r="R1137" s="94"/>
      <c r="S1137" s="94"/>
      <c r="T1137" s="94"/>
      <c r="U1137" s="94"/>
      <c r="V1137" s="94"/>
      <c r="W1137" s="94"/>
      <c r="X1137" s="94"/>
      <c r="Y1137" s="94"/>
      <c r="Z1137" s="94"/>
      <c r="AA1137" s="94"/>
      <c r="AB1137" s="94"/>
      <c r="AC1137" s="94"/>
      <c r="AD1137" s="94"/>
      <c r="AE1137" s="94"/>
    </row>
    <row r="1138" spans="1:31" s="61" customFormat="1" x14ac:dyDescent="0.25">
      <c r="A1138" s="57"/>
      <c r="E1138" s="97"/>
      <c r="F1138" s="98"/>
      <c r="G1138" s="97"/>
      <c r="H1138" s="98"/>
      <c r="I1138" s="8"/>
      <c r="J1138" s="8"/>
      <c r="K1138" s="9"/>
      <c r="L1138" s="94"/>
      <c r="M1138" s="94"/>
      <c r="N1138" s="94"/>
      <c r="O1138" s="94"/>
      <c r="P1138" s="94"/>
      <c r="Q1138" s="94"/>
      <c r="R1138" s="94"/>
      <c r="S1138" s="94"/>
      <c r="T1138" s="94"/>
      <c r="U1138" s="94"/>
      <c r="V1138" s="94"/>
      <c r="W1138" s="94"/>
      <c r="X1138" s="94"/>
      <c r="Y1138" s="94"/>
      <c r="Z1138" s="94"/>
      <c r="AA1138" s="94"/>
      <c r="AB1138" s="94"/>
      <c r="AC1138" s="94"/>
      <c r="AD1138" s="94"/>
      <c r="AE1138" s="94"/>
    </row>
    <row r="1139" spans="1:31" s="61" customFormat="1" x14ac:dyDescent="0.25">
      <c r="A1139" s="57"/>
      <c r="E1139" s="97"/>
      <c r="F1139" s="98"/>
      <c r="G1139" s="97"/>
      <c r="H1139" s="98"/>
      <c r="I1139" s="8"/>
      <c r="J1139" s="8"/>
      <c r="K1139" s="9"/>
      <c r="L1139" s="94"/>
      <c r="M1139" s="94"/>
      <c r="N1139" s="94"/>
      <c r="O1139" s="94"/>
      <c r="P1139" s="94"/>
      <c r="Q1139" s="94"/>
      <c r="R1139" s="94"/>
      <c r="S1139" s="94"/>
      <c r="T1139" s="94"/>
      <c r="U1139" s="94"/>
      <c r="V1139" s="94"/>
      <c r="W1139" s="94"/>
      <c r="X1139" s="94"/>
      <c r="Y1139" s="94"/>
      <c r="Z1139" s="94"/>
      <c r="AA1139" s="94"/>
      <c r="AB1139" s="94"/>
      <c r="AC1139" s="94"/>
      <c r="AD1139" s="94"/>
      <c r="AE1139" s="94"/>
    </row>
    <row r="1140" spans="1:31" s="61" customFormat="1" x14ac:dyDescent="0.25">
      <c r="A1140" s="57"/>
      <c r="E1140" s="97"/>
      <c r="F1140" s="98"/>
      <c r="G1140" s="97"/>
      <c r="H1140" s="98"/>
      <c r="I1140" s="8"/>
      <c r="J1140" s="8"/>
      <c r="K1140" s="9"/>
      <c r="L1140" s="94"/>
      <c r="M1140" s="94"/>
      <c r="N1140" s="94"/>
      <c r="O1140" s="94"/>
      <c r="P1140" s="94"/>
      <c r="Q1140" s="94"/>
      <c r="R1140" s="94"/>
      <c r="S1140" s="94"/>
      <c r="T1140" s="94"/>
      <c r="U1140" s="94"/>
      <c r="V1140" s="94"/>
      <c r="W1140" s="94"/>
      <c r="X1140" s="94"/>
      <c r="Y1140" s="94"/>
      <c r="Z1140" s="94"/>
      <c r="AA1140" s="94"/>
      <c r="AB1140" s="94"/>
      <c r="AC1140" s="94"/>
      <c r="AD1140" s="94"/>
      <c r="AE1140" s="94"/>
    </row>
    <row r="1141" spans="1:31" s="61" customFormat="1" x14ac:dyDescent="0.25">
      <c r="A1141" s="57"/>
      <c r="E1141" s="97"/>
      <c r="F1141" s="98"/>
      <c r="G1141" s="97"/>
      <c r="H1141" s="98"/>
      <c r="I1141" s="8"/>
      <c r="J1141" s="8"/>
      <c r="K1141" s="9"/>
      <c r="L1141" s="94"/>
      <c r="M1141" s="94"/>
      <c r="N1141" s="94"/>
      <c r="O1141" s="94"/>
      <c r="P1141" s="94"/>
      <c r="Q1141" s="94"/>
      <c r="R1141" s="94"/>
      <c r="S1141" s="94"/>
      <c r="T1141" s="94"/>
      <c r="U1141" s="94"/>
      <c r="V1141" s="94"/>
      <c r="W1141" s="94"/>
      <c r="X1141" s="94"/>
      <c r="Y1141" s="94"/>
      <c r="Z1141" s="94"/>
      <c r="AA1141" s="94"/>
      <c r="AB1141" s="94"/>
      <c r="AC1141" s="94"/>
      <c r="AD1141" s="94"/>
      <c r="AE1141" s="94"/>
    </row>
    <row r="1142" spans="1:31" s="61" customFormat="1" x14ac:dyDescent="0.25">
      <c r="A1142" s="57"/>
      <c r="E1142" s="97"/>
      <c r="F1142" s="98"/>
      <c r="G1142" s="97"/>
      <c r="H1142" s="98"/>
      <c r="I1142" s="8"/>
      <c r="J1142" s="8"/>
      <c r="K1142" s="9"/>
      <c r="L1142" s="94"/>
      <c r="M1142" s="94"/>
      <c r="N1142" s="94"/>
      <c r="O1142" s="94"/>
      <c r="P1142" s="94"/>
      <c r="Q1142" s="94"/>
      <c r="R1142" s="94"/>
      <c r="S1142" s="94"/>
      <c r="T1142" s="94"/>
      <c r="U1142" s="94"/>
      <c r="V1142" s="94"/>
      <c r="W1142" s="94"/>
      <c r="X1142" s="94"/>
      <c r="Y1142" s="94"/>
      <c r="Z1142" s="94"/>
      <c r="AA1142" s="94"/>
      <c r="AB1142" s="94"/>
      <c r="AC1142" s="94"/>
      <c r="AD1142" s="94"/>
      <c r="AE1142" s="94"/>
    </row>
    <row r="1143" spans="1:31" s="61" customFormat="1" x14ac:dyDescent="0.25">
      <c r="A1143" s="57"/>
      <c r="E1143" s="97"/>
      <c r="F1143" s="98"/>
      <c r="G1143" s="97"/>
      <c r="H1143" s="98"/>
      <c r="I1143" s="8"/>
      <c r="J1143" s="8"/>
      <c r="K1143" s="9"/>
      <c r="L1143" s="94"/>
      <c r="M1143" s="94"/>
      <c r="N1143" s="94"/>
      <c r="O1143" s="94"/>
      <c r="P1143" s="94"/>
      <c r="Q1143" s="94"/>
      <c r="R1143" s="94"/>
      <c r="S1143" s="94"/>
      <c r="T1143" s="94"/>
      <c r="U1143" s="94"/>
      <c r="V1143" s="94"/>
      <c r="W1143" s="94"/>
      <c r="X1143" s="94"/>
      <c r="Y1143" s="94"/>
      <c r="Z1143" s="94"/>
      <c r="AA1143" s="94"/>
      <c r="AB1143" s="94"/>
      <c r="AC1143" s="94"/>
      <c r="AD1143" s="94"/>
      <c r="AE1143" s="94"/>
    </row>
    <row r="1144" spans="1:31" s="61" customFormat="1" x14ac:dyDescent="0.25">
      <c r="A1144" s="57"/>
      <c r="E1144" s="97"/>
      <c r="F1144" s="98"/>
      <c r="G1144" s="97"/>
      <c r="H1144" s="98"/>
      <c r="I1144" s="8"/>
      <c r="J1144" s="8"/>
      <c r="K1144" s="9"/>
      <c r="L1144" s="94"/>
      <c r="M1144" s="94"/>
      <c r="N1144" s="94"/>
      <c r="O1144" s="94"/>
      <c r="P1144" s="94"/>
      <c r="Q1144" s="94"/>
      <c r="R1144" s="94"/>
      <c r="S1144" s="94"/>
      <c r="T1144" s="94"/>
      <c r="U1144" s="94"/>
      <c r="V1144" s="94"/>
      <c r="W1144" s="94"/>
      <c r="X1144" s="94"/>
      <c r="Y1144" s="94"/>
      <c r="Z1144" s="94"/>
      <c r="AA1144" s="94"/>
      <c r="AB1144" s="94"/>
      <c r="AC1144" s="94"/>
      <c r="AD1144" s="94"/>
      <c r="AE1144" s="94"/>
    </row>
    <row r="1145" spans="1:31" s="61" customFormat="1" x14ac:dyDescent="0.25">
      <c r="A1145" s="57"/>
      <c r="E1145" s="97"/>
      <c r="F1145" s="98"/>
      <c r="G1145" s="97"/>
      <c r="H1145" s="98"/>
      <c r="I1145" s="8"/>
      <c r="J1145" s="8"/>
      <c r="K1145" s="9"/>
      <c r="L1145" s="94"/>
      <c r="M1145" s="94"/>
      <c r="N1145" s="94"/>
      <c r="O1145" s="94"/>
      <c r="P1145" s="94"/>
      <c r="Q1145" s="94"/>
      <c r="R1145" s="94"/>
      <c r="S1145" s="94"/>
      <c r="T1145" s="94"/>
      <c r="U1145" s="94"/>
      <c r="V1145" s="94"/>
      <c r="W1145" s="94"/>
      <c r="X1145" s="94"/>
      <c r="Y1145" s="94"/>
      <c r="Z1145" s="94"/>
      <c r="AA1145" s="94"/>
      <c r="AB1145" s="94"/>
      <c r="AC1145" s="94"/>
      <c r="AD1145" s="94"/>
      <c r="AE1145" s="94"/>
    </row>
    <row r="1146" spans="1:31" s="61" customFormat="1" x14ac:dyDescent="0.25">
      <c r="A1146" s="57"/>
      <c r="E1146" s="97"/>
      <c r="F1146" s="98"/>
      <c r="G1146" s="97"/>
      <c r="H1146" s="98"/>
      <c r="I1146" s="8"/>
      <c r="J1146" s="8"/>
      <c r="K1146" s="9"/>
      <c r="L1146" s="94"/>
      <c r="M1146" s="94"/>
      <c r="N1146" s="94"/>
      <c r="O1146" s="94"/>
      <c r="P1146" s="94"/>
      <c r="Q1146" s="94"/>
      <c r="R1146" s="94"/>
      <c r="S1146" s="94"/>
      <c r="T1146" s="94"/>
      <c r="U1146" s="94"/>
      <c r="V1146" s="94"/>
      <c r="W1146" s="94"/>
      <c r="X1146" s="94"/>
      <c r="Y1146" s="94"/>
      <c r="Z1146" s="94"/>
      <c r="AA1146" s="94"/>
      <c r="AB1146" s="94"/>
      <c r="AC1146" s="94"/>
      <c r="AD1146" s="94"/>
      <c r="AE1146" s="94"/>
    </row>
    <row r="1147" spans="1:31" s="61" customFormat="1" x14ac:dyDescent="0.25">
      <c r="A1147" s="57"/>
      <c r="E1147" s="97"/>
      <c r="F1147" s="98"/>
      <c r="G1147" s="97"/>
      <c r="H1147" s="98"/>
      <c r="I1147" s="8"/>
      <c r="J1147" s="8"/>
      <c r="K1147" s="9"/>
      <c r="L1147" s="94"/>
      <c r="M1147" s="94"/>
      <c r="N1147" s="94"/>
      <c r="O1147" s="94"/>
      <c r="P1147" s="94"/>
      <c r="Q1147" s="94"/>
      <c r="R1147" s="94"/>
      <c r="S1147" s="94"/>
      <c r="T1147" s="94"/>
      <c r="U1147" s="94"/>
      <c r="V1147" s="94"/>
      <c r="W1147" s="94"/>
      <c r="X1147" s="94"/>
      <c r="Y1147" s="94"/>
      <c r="Z1147" s="94"/>
      <c r="AA1147" s="94"/>
      <c r="AB1147" s="94"/>
      <c r="AC1147" s="94"/>
      <c r="AD1147" s="94"/>
      <c r="AE1147" s="94"/>
    </row>
    <row r="1148" spans="1:31" s="61" customFormat="1" x14ac:dyDescent="0.25">
      <c r="A1148" s="57"/>
      <c r="E1148" s="97"/>
      <c r="F1148" s="98"/>
      <c r="G1148" s="97"/>
      <c r="H1148" s="98"/>
      <c r="I1148" s="8"/>
      <c r="J1148" s="8"/>
      <c r="K1148" s="9"/>
      <c r="L1148" s="94"/>
      <c r="M1148" s="94"/>
      <c r="N1148" s="94"/>
      <c r="O1148" s="94"/>
      <c r="P1148" s="94"/>
      <c r="Q1148" s="94"/>
      <c r="R1148" s="94"/>
      <c r="S1148" s="94"/>
      <c r="T1148" s="94"/>
      <c r="U1148" s="94"/>
      <c r="V1148" s="94"/>
      <c r="W1148" s="94"/>
      <c r="X1148" s="94"/>
      <c r="Y1148" s="94"/>
      <c r="Z1148" s="94"/>
      <c r="AA1148" s="94"/>
      <c r="AB1148" s="94"/>
      <c r="AC1148" s="94"/>
      <c r="AD1148" s="94"/>
      <c r="AE1148" s="94"/>
    </row>
    <row r="1149" spans="1:31" s="61" customFormat="1" x14ac:dyDescent="0.25">
      <c r="A1149" s="57"/>
      <c r="E1149" s="97"/>
      <c r="F1149" s="98"/>
      <c r="G1149" s="97"/>
      <c r="H1149" s="98"/>
      <c r="I1149" s="8"/>
      <c r="J1149" s="8"/>
      <c r="K1149" s="9"/>
      <c r="L1149" s="94"/>
      <c r="M1149" s="94"/>
      <c r="N1149" s="94"/>
      <c r="O1149" s="94"/>
      <c r="P1149" s="94"/>
      <c r="Q1149" s="94"/>
      <c r="R1149" s="94"/>
      <c r="S1149" s="94"/>
      <c r="T1149" s="94"/>
      <c r="U1149" s="94"/>
      <c r="V1149" s="94"/>
      <c r="W1149" s="94"/>
      <c r="X1149" s="94"/>
      <c r="Y1149" s="94"/>
      <c r="Z1149" s="94"/>
      <c r="AA1149" s="94"/>
      <c r="AB1149" s="94"/>
      <c r="AC1149" s="94"/>
      <c r="AD1149" s="94"/>
      <c r="AE1149" s="94"/>
    </row>
    <row r="1150" spans="1:31" s="61" customFormat="1" x14ac:dyDescent="0.25">
      <c r="A1150" s="57"/>
      <c r="E1150" s="97"/>
      <c r="F1150" s="98"/>
      <c r="G1150" s="97"/>
      <c r="H1150" s="98"/>
      <c r="I1150" s="8"/>
      <c r="J1150" s="8"/>
      <c r="K1150" s="9"/>
      <c r="L1150" s="94"/>
      <c r="M1150" s="94"/>
      <c r="N1150" s="94"/>
      <c r="O1150" s="94"/>
      <c r="P1150" s="94"/>
      <c r="Q1150" s="94"/>
      <c r="R1150" s="94"/>
      <c r="S1150" s="94"/>
      <c r="T1150" s="94"/>
      <c r="U1150" s="94"/>
      <c r="V1150" s="94"/>
      <c r="W1150" s="94"/>
      <c r="X1150" s="94"/>
      <c r="Y1150" s="94"/>
      <c r="Z1150" s="94"/>
      <c r="AA1150" s="94"/>
      <c r="AB1150" s="94"/>
      <c r="AC1150" s="94"/>
      <c r="AD1150" s="94"/>
      <c r="AE1150" s="94"/>
    </row>
    <row r="1151" spans="1:31" s="61" customFormat="1" x14ac:dyDescent="0.25">
      <c r="A1151" s="57"/>
      <c r="E1151" s="97"/>
      <c r="F1151" s="98"/>
      <c r="G1151" s="97"/>
      <c r="H1151" s="98"/>
      <c r="I1151" s="8"/>
      <c r="J1151" s="8"/>
      <c r="K1151" s="9"/>
      <c r="L1151" s="94"/>
      <c r="M1151" s="94"/>
      <c r="N1151" s="94"/>
      <c r="O1151" s="94"/>
      <c r="P1151" s="94"/>
      <c r="Q1151" s="94"/>
      <c r="R1151" s="94"/>
      <c r="S1151" s="94"/>
      <c r="T1151" s="94"/>
      <c r="U1151" s="94"/>
      <c r="V1151" s="94"/>
      <c r="W1151" s="94"/>
      <c r="X1151" s="94"/>
      <c r="Y1151" s="94"/>
      <c r="Z1151" s="94"/>
      <c r="AA1151" s="94"/>
      <c r="AB1151" s="94"/>
      <c r="AC1151" s="94"/>
      <c r="AD1151" s="94"/>
      <c r="AE1151" s="94"/>
    </row>
    <row r="1152" spans="1:31" s="61" customFormat="1" x14ac:dyDescent="0.25">
      <c r="A1152" s="57"/>
      <c r="E1152" s="97"/>
      <c r="F1152" s="98"/>
      <c r="G1152" s="97"/>
      <c r="H1152" s="98"/>
      <c r="I1152" s="8"/>
      <c r="J1152" s="8"/>
      <c r="K1152" s="9"/>
      <c r="L1152" s="94"/>
      <c r="M1152" s="94"/>
      <c r="N1152" s="94"/>
      <c r="O1152" s="94"/>
      <c r="P1152" s="94"/>
      <c r="Q1152" s="94"/>
      <c r="R1152" s="94"/>
      <c r="S1152" s="94"/>
      <c r="T1152" s="94"/>
      <c r="U1152" s="94"/>
      <c r="V1152" s="94"/>
      <c r="W1152" s="94"/>
      <c r="X1152" s="94"/>
      <c r="Y1152" s="94"/>
      <c r="Z1152" s="94"/>
      <c r="AA1152" s="94"/>
      <c r="AB1152" s="94"/>
      <c r="AC1152" s="94"/>
      <c r="AD1152" s="94"/>
      <c r="AE1152" s="94"/>
    </row>
    <row r="1153" spans="1:31" s="61" customFormat="1" x14ac:dyDescent="0.25">
      <c r="A1153" s="57"/>
      <c r="E1153" s="97"/>
      <c r="F1153" s="98"/>
      <c r="G1153" s="97"/>
      <c r="H1153" s="98"/>
      <c r="I1153" s="8"/>
      <c r="J1153" s="8"/>
      <c r="K1153" s="9"/>
      <c r="L1153" s="94"/>
      <c r="M1153" s="94"/>
      <c r="N1153" s="94"/>
      <c r="O1153" s="94"/>
      <c r="P1153" s="94"/>
      <c r="Q1153" s="94"/>
      <c r="R1153" s="94"/>
      <c r="S1153" s="94"/>
      <c r="T1153" s="94"/>
      <c r="U1153" s="94"/>
      <c r="V1153" s="94"/>
      <c r="W1153" s="94"/>
      <c r="X1153" s="94"/>
      <c r="Y1153" s="94"/>
      <c r="Z1153" s="94"/>
      <c r="AA1153" s="94"/>
      <c r="AB1153" s="94"/>
      <c r="AC1153" s="94"/>
      <c r="AD1153" s="94"/>
      <c r="AE1153" s="94"/>
    </row>
    <row r="1154" spans="1:31" s="61" customFormat="1" x14ac:dyDescent="0.25">
      <c r="A1154" s="57"/>
      <c r="E1154" s="97"/>
      <c r="F1154" s="98"/>
      <c r="G1154" s="97"/>
      <c r="H1154" s="98"/>
      <c r="I1154" s="8"/>
      <c r="J1154" s="8"/>
      <c r="K1154" s="9"/>
      <c r="L1154" s="94"/>
      <c r="M1154" s="94"/>
      <c r="N1154" s="94"/>
      <c r="O1154" s="94"/>
      <c r="P1154" s="94"/>
      <c r="Q1154" s="94"/>
      <c r="R1154" s="94"/>
      <c r="S1154" s="94"/>
      <c r="T1154" s="94"/>
      <c r="U1154" s="94"/>
      <c r="V1154" s="94"/>
      <c r="W1154" s="94"/>
      <c r="X1154" s="94"/>
      <c r="Y1154" s="94"/>
      <c r="Z1154" s="94"/>
      <c r="AA1154" s="94"/>
      <c r="AB1154" s="94"/>
      <c r="AC1154" s="94"/>
      <c r="AD1154" s="94"/>
      <c r="AE1154" s="94"/>
    </row>
    <row r="1155" spans="1:31" s="61" customFormat="1" x14ac:dyDescent="0.25">
      <c r="A1155" s="57"/>
      <c r="E1155" s="97"/>
      <c r="F1155" s="98"/>
      <c r="G1155" s="97"/>
      <c r="H1155" s="98"/>
      <c r="I1155" s="8"/>
      <c r="J1155" s="8"/>
      <c r="K1155" s="9"/>
      <c r="L1155" s="94"/>
      <c r="M1155" s="94"/>
      <c r="N1155" s="94"/>
      <c r="O1155" s="94"/>
      <c r="P1155" s="94"/>
      <c r="Q1155" s="94"/>
      <c r="R1155" s="94"/>
      <c r="S1155" s="94"/>
      <c r="T1155" s="94"/>
      <c r="U1155" s="94"/>
      <c r="V1155" s="94"/>
      <c r="W1155" s="94"/>
      <c r="X1155" s="94"/>
      <c r="Y1155" s="94"/>
      <c r="Z1155" s="94"/>
      <c r="AA1155" s="94"/>
      <c r="AB1155" s="94"/>
      <c r="AC1155" s="94"/>
      <c r="AD1155" s="94"/>
      <c r="AE1155" s="94"/>
    </row>
    <row r="1156" spans="1:31" s="61" customFormat="1" x14ac:dyDescent="0.25">
      <c r="A1156" s="57"/>
      <c r="E1156" s="97"/>
      <c r="F1156" s="98"/>
      <c r="G1156" s="97"/>
      <c r="H1156" s="98"/>
      <c r="I1156" s="8"/>
      <c r="J1156" s="8"/>
      <c r="K1156" s="9"/>
      <c r="L1156" s="94"/>
      <c r="M1156" s="94"/>
      <c r="N1156" s="94"/>
      <c r="O1156" s="94"/>
      <c r="P1156" s="94"/>
      <c r="Q1156" s="94"/>
      <c r="R1156" s="94"/>
      <c r="S1156" s="94"/>
      <c r="T1156" s="94"/>
      <c r="U1156" s="94"/>
      <c r="V1156" s="94"/>
      <c r="W1156" s="94"/>
      <c r="X1156" s="94"/>
      <c r="Y1156" s="94"/>
      <c r="Z1156" s="94"/>
      <c r="AA1156" s="94"/>
      <c r="AB1156" s="94"/>
      <c r="AC1156" s="94"/>
      <c r="AD1156" s="94"/>
      <c r="AE1156" s="94"/>
    </row>
    <row r="1157" spans="1:31" s="61" customFormat="1" x14ac:dyDescent="0.25">
      <c r="A1157" s="57"/>
      <c r="E1157" s="97"/>
      <c r="F1157" s="98"/>
      <c r="G1157" s="97"/>
      <c r="H1157" s="98"/>
      <c r="I1157" s="8"/>
      <c r="J1157" s="8"/>
      <c r="K1157" s="9"/>
      <c r="L1157" s="94"/>
      <c r="M1157" s="94"/>
      <c r="N1157" s="94"/>
      <c r="O1157" s="94"/>
      <c r="P1157" s="94"/>
      <c r="Q1157" s="94"/>
      <c r="R1157" s="94"/>
      <c r="S1157" s="94"/>
      <c r="T1157" s="94"/>
      <c r="U1157" s="94"/>
      <c r="V1157" s="94"/>
      <c r="W1157" s="94"/>
      <c r="X1157" s="94"/>
      <c r="Y1157" s="94"/>
      <c r="Z1157" s="94"/>
      <c r="AA1157" s="94"/>
      <c r="AB1157" s="94"/>
      <c r="AC1157" s="94"/>
      <c r="AD1157" s="94"/>
      <c r="AE1157" s="94"/>
    </row>
    <row r="1158" spans="1:31" s="61" customFormat="1" x14ac:dyDescent="0.25">
      <c r="A1158" s="57"/>
      <c r="E1158" s="97"/>
      <c r="F1158" s="98"/>
      <c r="G1158" s="97"/>
      <c r="H1158" s="98"/>
      <c r="I1158" s="8"/>
      <c r="J1158" s="8"/>
      <c r="K1158" s="9"/>
      <c r="L1158" s="94"/>
      <c r="M1158" s="94"/>
      <c r="N1158" s="94"/>
      <c r="O1158" s="94"/>
      <c r="P1158" s="94"/>
      <c r="Q1158" s="94"/>
      <c r="R1158" s="94"/>
      <c r="S1158" s="94"/>
      <c r="T1158" s="94"/>
      <c r="U1158" s="94"/>
      <c r="V1158" s="94"/>
      <c r="W1158" s="94"/>
      <c r="X1158" s="94"/>
      <c r="Y1158" s="94"/>
      <c r="Z1158" s="94"/>
      <c r="AA1158" s="94"/>
      <c r="AB1158" s="94"/>
      <c r="AC1158" s="94"/>
      <c r="AD1158" s="94"/>
      <c r="AE1158" s="94"/>
    </row>
    <row r="1159" spans="1:31" s="61" customFormat="1" x14ac:dyDescent="0.25">
      <c r="A1159" s="57"/>
      <c r="E1159" s="97"/>
      <c r="F1159" s="98"/>
      <c r="G1159" s="97"/>
      <c r="H1159" s="98"/>
      <c r="I1159" s="8"/>
      <c r="J1159" s="8"/>
      <c r="K1159" s="9"/>
      <c r="L1159" s="94"/>
      <c r="M1159" s="94"/>
      <c r="N1159" s="94"/>
      <c r="O1159" s="94"/>
      <c r="P1159" s="94"/>
      <c r="Q1159" s="94"/>
      <c r="R1159" s="94"/>
      <c r="S1159" s="94"/>
      <c r="T1159" s="94"/>
      <c r="U1159" s="94"/>
      <c r="V1159" s="94"/>
      <c r="W1159" s="94"/>
      <c r="X1159" s="94"/>
      <c r="Y1159" s="94"/>
      <c r="Z1159" s="94"/>
      <c r="AA1159" s="94"/>
      <c r="AB1159" s="94"/>
      <c r="AC1159" s="94"/>
      <c r="AD1159" s="94"/>
      <c r="AE1159" s="94"/>
    </row>
    <row r="1160" spans="1:31" s="61" customFormat="1" x14ac:dyDescent="0.25">
      <c r="A1160" s="57"/>
      <c r="E1160" s="97"/>
      <c r="F1160" s="98"/>
      <c r="G1160" s="97"/>
      <c r="H1160" s="98"/>
      <c r="I1160" s="8"/>
      <c r="J1160" s="8"/>
      <c r="K1160" s="9"/>
      <c r="L1160" s="94"/>
      <c r="M1160" s="94"/>
      <c r="N1160" s="94"/>
      <c r="O1160" s="94"/>
      <c r="P1160" s="94"/>
      <c r="Q1160" s="94"/>
      <c r="R1160" s="94"/>
      <c r="S1160" s="94"/>
      <c r="T1160" s="94"/>
      <c r="U1160" s="94"/>
      <c r="V1160" s="94"/>
      <c r="W1160" s="94"/>
      <c r="X1160" s="94"/>
      <c r="Y1160" s="94"/>
      <c r="Z1160" s="94"/>
      <c r="AA1160" s="94"/>
      <c r="AB1160" s="94"/>
      <c r="AC1160" s="94"/>
      <c r="AD1160" s="94"/>
      <c r="AE1160" s="94"/>
    </row>
    <row r="1161" spans="1:31" s="61" customFormat="1" x14ac:dyDescent="0.25">
      <c r="A1161" s="57"/>
      <c r="E1161" s="97"/>
      <c r="F1161" s="98"/>
      <c r="G1161" s="97"/>
      <c r="H1161" s="98"/>
      <c r="I1161" s="8"/>
      <c r="J1161" s="8"/>
      <c r="K1161" s="9"/>
      <c r="L1161" s="94"/>
      <c r="M1161" s="94"/>
      <c r="N1161" s="94"/>
      <c r="O1161" s="94"/>
      <c r="P1161" s="94"/>
      <c r="Q1161" s="94"/>
      <c r="R1161" s="94"/>
      <c r="S1161" s="94"/>
      <c r="T1161" s="94"/>
      <c r="U1161" s="94"/>
      <c r="V1161" s="94"/>
      <c r="W1161" s="94"/>
      <c r="X1161" s="94"/>
      <c r="Y1161" s="94"/>
      <c r="Z1161" s="94"/>
      <c r="AA1161" s="94"/>
      <c r="AB1161" s="94"/>
      <c r="AC1161" s="94"/>
      <c r="AD1161" s="94"/>
      <c r="AE1161" s="94"/>
    </row>
    <row r="1162" spans="1:31" s="61" customFormat="1" x14ac:dyDescent="0.25">
      <c r="A1162" s="57"/>
      <c r="E1162" s="97"/>
      <c r="F1162" s="98"/>
      <c r="G1162" s="97"/>
      <c r="H1162" s="98"/>
      <c r="I1162" s="8"/>
      <c r="J1162" s="8"/>
      <c r="K1162" s="9"/>
      <c r="L1162" s="94"/>
      <c r="M1162" s="94"/>
      <c r="N1162" s="94"/>
      <c r="O1162" s="94"/>
      <c r="P1162" s="94"/>
      <c r="Q1162" s="94"/>
      <c r="R1162" s="94"/>
      <c r="S1162" s="94"/>
      <c r="T1162" s="94"/>
      <c r="U1162" s="94"/>
      <c r="V1162" s="94"/>
      <c r="W1162" s="94"/>
      <c r="X1162" s="94"/>
      <c r="Y1162" s="94"/>
      <c r="Z1162" s="94"/>
      <c r="AA1162" s="94"/>
      <c r="AB1162" s="94"/>
      <c r="AC1162" s="94"/>
      <c r="AD1162" s="94"/>
      <c r="AE1162" s="94"/>
    </row>
    <row r="1163" spans="1:31" s="61" customFormat="1" x14ac:dyDescent="0.25">
      <c r="A1163" s="57"/>
      <c r="E1163" s="97"/>
      <c r="F1163" s="98"/>
      <c r="G1163" s="97"/>
      <c r="H1163" s="98"/>
      <c r="I1163" s="8"/>
      <c r="J1163" s="8"/>
      <c r="K1163" s="9"/>
      <c r="L1163" s="94"/>
      <c r="M1163" s="94"/>
      <c r="N1163" s="94"/>
      <c r="O1163" s="94"/>
      <c r="P1163" s="94"/>
      <c r="Q1163" s="94"/>
      <c r="R1163" s="94"/>
      <c r="S1163" s="94"/>
      <c r="T1163" s="94"/>
      <c r="U1163" s="94"/>
      <c r="V1163" s="94"/>
      <c r="W1163" s="94"/>
      <c r="X1163" s="94"/>
      <c r="Y1163" s="94"/>
      <c r="Z1163" s="94"/>
      <c r="AA1163" s="94"/>
      <c r="AB1163" s="94"/>
      <c r="AC1163" s="94"/>
      <c r="AD1163" s="94"/>
      <c r="AE1163" s="94"/>
    </row>
    <row r="1164" spans="1:31" s="61" customFormat="1" x14ac:dyDescent="0.25">
      <c r="A1164" s="57"/>
      <c r="E1164" s="97"/>
      <c r="F1164" s="98"/>
      <c r="G1164" s="97"/>
      <c r="H1164" s="98"/>
      <c r="I1164" s="8"/>
      <c r="J1164" s="8"/>
      <c r="K1164" s="9"/>
      <c r="L1164" s="94"/>
      <c r="M1164" s="94"/>
      <c r="N1164" s="94"/>
      <c r="O1164" s="94"/>
      <c r="P1164" s="94"/>
      <c r="Q1164" s="94"/>
      <c r="R1164" s="94"/>
      <c r="S1164" s="94"/>
      <c r="T1164" s="94"/>
      <c r="U1164" s="94"/>
      <c r="V1164" s="94"/>
      <c r="W1164" s="94"/>
      <c r="X1164" s="94"/>
      <c r="Y1164" s="94"/>
      <c r="Z1164" s="94"/>
      <c r="AA1164" s="94"/>
      <c r="AB1164" s="94"/>
      <c r="AC1164" s="94"/>
      <c r="AD1164" s="94"/>
      <c r="AE1164" s="94"/>
    </row>
    <row r="1165" spans="1:31" s="61" customFormat="1" x14ac:dyDescent="0.25">
      <c r="A1165" s="57"/>
      <c r="E1165" s="97"/>
      <c r="F1165" s="98"/>
      <c r="G1165" s="97"/>
      <c r="H1165" s="98"/>
      <c r="I1165" s="8"/>
      <c r="J1165" s="8"/>
      <c r="K1165" s="9"/>
      <c r="L1165" s="94"/>
      <c r="M1165" s="94"/>
      <c r="N1165" s="94"/>
      <c r="O1165" s="94"/>
      <c r="P1165" s="94"/>
      <c r="Q1165" s="94"/>
      <c r="R1165" s="94"/>
      <c r="S1165" s="94"/>
      <c r="T1165" s="94"/>
      <c r="U1165" s="94"/>
      <c r="V1165" s="94"/>
      <c r="W1165" s="94"/>
      <c r="X1165" s="94"/>
      <c r="Y1165" s="94"/>
      <c r="Z1165" s="94"/>
      <c r="AA1165" s="94"/>
      <c r="AB1165" s="94"/>
      <c r="AC1165" s="94"/>
      <c r="AD1165" s="94"/>
      <c r="AE1165" s="94"/>
    </row>
    <row r="1166" spans="1:31" s="61" customFormat="1" x14ac:dyDescent="0.25">
      <c r="A1166" s="57"/>
      <c r="E1166" s="97"/>
      <c r="F1166" s="98"/>
      <c r="G1166" s="97"/>
      <c r="H1166" s="98"/>
      <c r="I1166" s="8"/>
      <c r="J1166" s="8"/>
      <c r="K1166" s="9"/>
      <c r="L1166" s="94"/>
      <c r="M1166" s="94"/>
      <c r="N1166" s="94"/>
      <c r="O1166" s="94"/>
      <c r="P1166" s="94"/>
      <c r="Q1166" s="94"/>
      <c r="R1166" s="94"/>
      <c r="S1166" s="94"/>
      <c r="T1166" s="94"/>
      <c r="U1166" s="94"/>
      <c r="V1166" s="94"/>
      <c r="W1166" s="94"/>
      <c r="X1166" s="94"/>
      <c r="Y1166" s="94"/>
      <c r="Z1166" s="94"/>
      <c r="AA1166" s="94"/>
      <c r="AB1166" s="94"/>
      <c r="AC1166" s="94"/>
      <c r="AD1166" s="94"/>
      <c r="AE1166" s="94"/>
    </row>
    <row r="1167" spans="1:31" s="61" customFormat="1" x14ac:dyDescent="0.25">
      <c r="A1167" s="57"/>
      <c r="E1167" s="97"/>
      <c r="F1167" s="98"/>
      <c r="G1167" s="97"/>
      <c r="H1167" s="98"/>
      <c r="I1167" s="8"/>
      <c r="J1167" s="8"/>
      <c r="K1167" s="9"/>
      <c r="L1167" s="94"/>
      <c r="M1167" s="94"/>
      <c r="N1167" s="94"/>
      <c r="O1167" s="94"/>
      <c r="P1167" s="94"/>
      <c r="Q1167" s="94"/>
      <c r="R1167" s="94"/>
      <c r="S1167" s="94"/>
      <c r="T1167" s="94"/>
      <c r="U1167" s="94"/>
      <c r="V1167" s="94"/>
      <c r="W1167" s="94"/>
      <c r="X1167" s="94"/>
      <c r="Y1167" s="94"/>
      <c r="Z1167" s="94"/>
      <c r="AA1167" s="94"/>
      <c r="AB1167" s="94"/>
      <c r="AC1167" s="94"/>
      <c r="AD1167" s="94"/>
      <c r="AE1167" s="94"/>
    </row>
    <row r="1168" spans="1:31" s="61" customFormat="1" x14ac:dyDescent="0.25">
      <c r="A1168" s="57"/>
      <c r="E1168" s="97"/>
      <c r="F1168" s="98"/>
      <c r="G1168" s="97"/>
      <c r="H1168" s="98"/>
      <c r="I1168" s="8"/>
      <c r="J1168" s="8"/>
      <c r="K1168" s="9"/>
      <c r="L1168" s="94"/>
      <c r="M1168" s="94"/>
      <c r="N1168" s="94"/>
      <c r="O1168" s="94"/>
      <c r="P1168" s="94"/>
      <c r="Q1168" s="94"/>
      <c r="R1168" s="94"/>
      <c r="S1168" s="94"/>
      <c r="T1168" s="94"/>
      <c r="U1168" s="94"/>
      <c r="V1168" s="94"/>
      <c r="W1168" s="94"/>
      <c r="X1168" s="94"/>
      <c r="Y1168" s="94"/>
      <c r="Z1168" s="94"/>
      <c r="AA1168" s="94"/>
      <c r="AB1168" s="94"/>
      <c r="AC1168" s="94"/>
      <c r="AD1168" s="94"/>
      <c r="AE1168" s="94"/>
    </row>
    <row r="1169" spans="1:31" s="61" customFormat="1" x14ac:dyDescent="0.25">
      <c r="A1169" s="57"/>
      <c r="E1169" s="97"/>
      <c r="F1169" s="98"/>
      <c r="G1169" s="97"/>
      <c r="H1169" s="98"/>
      <c r="I1169" s="8"/>
      <c r="J1169" s="8"/>
      <c r="K1169" s="9"/>
      <c r="L1169" s="94"/>
      <c r="M1169" s="94"/>
      <c r="N1169" s="94"/>
      <c r="O1169" s="94"/>
      <c r="P1169" s="94"/>
      <c r="Q1169" s="94"/>
      <c r="R1169" s="94"/>
      <c r="S1169" s="94"/>
      <c r="T1169" s="94"/>
      <c r="U1169" s="94"/>
      <c r="V1169" s="94"/>
      <c r="W1169" s="94"/>
      <c r="X1169" s="94"/>
      <c r="Y1169" s="94"/>
      <c r="Z1169" s="94"/>
      <c r="AA1169" s="94"/>
      <c r="AB1169" s="94"/>
      <c r="AC1169" s="94"/>
      <c r="AD1169" s="94"/>
      <c r="AE1169" s="94"/>
    </row>
    <row r="1170" spans="1:31" s="61" customFormat="1" x14ac:dyDescent="0.25">
      <c r="A1170" s="57"/>
      <c r="E1170" s="97"/>
      <c r="F1170" s="98"/>
      <c r="G1170" s="97"/>
      <c r="H1170" s="98"/>
      <c r="I1170" s="8"/>
      <c r="J1170" s="8"/>
      <c r="K1170" s="9"/>
      <c r="L1170" s="94"/>
      <c r="M1170" s="94"/>
      <c r="N1170" s="94"/>
      <c r="O1170" s="94"/>
      <c r="P1170" s="94"/>
      <c r="Q1170" s="94"/>
      <c r="R1170" s="94"/>
      <c r="S1170" s="94"/>
      <c r="T1170" s="94"/>
      <c r="U1170" s="94"/>
      <c r="V1170" s="94"/>
      <c r="W1170" s="94"/>
      <c r="X1170" s="94"/>
      <c r="Y1170" s="94"/>
      <c r="Z1170" s="94"/>
      <c r="AA1170" s="94"/>
      <c r="AB1170" s="94"/>
      <c r="AC1170" s="94"/>
      <c r="AD1170" s="94"/>
      <c r="AE1170" s="94"/>
    </row>
    <row r="1171" spans="1:31" s="61" customFormat="1" x14ac:dyDescent="0.25">
      <c r="A1171" s="57"/>
      <c r="E1171" s="97"/>
      <c r="F1171" s="98"/>
      <c r="G1171" s="97"/>
      <c r="H1171" s="98"/>
      <c r="I1171" s="8"/>
      <c r="J1171" s="8"/>
      <c r="K1171" s="9"/>
      <c r="L1171" s="94"/>
      <c r="M1171" s="94"/>
      <c r="N1171" s="94"/>
      <c r="O1171" s="94"/>
      <c r="P1171" s="94"/>
      <c r="Q1171" s="94"/>
      <c r="R1171" s="94"/>
      <c r="S1171" s="94"/>
      <c r="T1171" s="94"/>
      <c r="U1171" s="94"/>
      <c r="V1171" s="94"/>
      <c r="W1171" s="94"/>
      <c r="X1171" s="94"/>
      <c r="Y1171" s="94"/>
      <c r="Z1171" s="94"/>
      <c r="AA1171" s="94"/>
      <c r="AB1171" s="94"/>
      <c r="AC1171" s="94"/>
      <c r="AD1171" s="94"/>
      <c r="AE1171" s="94"/>
    </row>
    <row r="1172" spans="1:31" s="61" customFormat="1" x14ac:dyDescent="0.25">
      <c r="A1172" s="57"/>
      <c r="E1172" s="97"/>
      <c r="F1172" s="98"/>
      <c r="G1172" s="97"/>
      <c r="H1172" s="98"/>
      <c r="I1172" s="8"/>
      <c r="J1172" s="8"/>
      <c r="K1172" s="9"/>
      <c r="L1172" s="94"/>
      <c r="M1172" s="94"/>
      <c r="N1172" s="94"/>
      <c r="O1172" s="94"/>
      <c r="P1172" s="94"/>
      <c r="Q1172" s="94"/>
      <c r="R1172" s="94"/>
      <c r="S1172" s="94"/>
      <c r="T1172" s="94"/>
      <c r="U1172" s="94"/>
      <c r="V1172" s="94"/>
      <c r="W1172" s="94"/>
      <c r="X1172" s="94"/>
      <c r="Y1172" s="94"/>
      <c r="Z1172" s="94"/>
      <c r="AA1172" s="94"/>
      <c r="AB1172" s="94"/>
      <c r="AC1172" s="94"/>
      <c r="AD1172" s="94"/>
      <c r="AE1172" s="94"/>
    </row>
    <row r="1173" spans="1:31" s="61" customFormat="1" x14ac:dyDescent="0.25">
      <c r="A1173" s="57"/>
      <c r="E1173" s="97"/>
      <c r="F1173" s="98"/>
      <c r="G1173" s="97"/>
      <c r="H1173" s="98"/>
      <c r="I1173" s="8"/>
      <c r="J1173" s="8"/>
      <c r="K1173" s="9"/>
      <c r="L1173" s="94"/>
      <c r="M1173" s="94"/>
      <c r="N1173" s="94"/>
      <c r="O1173" s="94"/>
      <c r="P1173" s="94"/>
      <c r="Q1173" s="94"/>
      <c r="R1173" s="94"/>
      <c r="S1173" s="94"/>
      <c r="T1173" s="94"/>
      <c r="U1173" s="94"/>
      <c r="V1173" s="94"/>
      <c r="W1173" s="94"/>
      <c r="X1173" s="94"/>
      <c r="Y1173" s="94"/>
      <c r="Z1173" s="94"/>
      <c r="AA1173" s="94"/>
      <c r="AB1173" s="94"/>
      <c r="AC1173" s="94"/>
      <c r="AD1173" s="94"/>
      <c r="AE1173" s="94"/>
    </row>
    <row r="1174" spans="1:31" s="61" customFormat="1" x14ac:dyDescent="0.25">
      <c r="A1174" s="57"/>
      <c r="E1174" s="97"/>
      <c r="F1174" s="98"/>
      <c r="G1174" s="97"/>
      <c r="H1174" s="98"/>
      <c r="I1174" s="8"/>
      <c r="J1174" s="8"/>
      <c r="K1174" s="9"/>
      <c r="L1174" s="94"/>
      <c r="M1174" s="94"/>
      <c r="N1174" s="94"/>
      <c r="O1174" s="94"/>
      <c r="P1174" s="94"/>
      <c r="Q1174" s="94"/>
      <c r="R1174" s="94"/>
      <c r="S1174" s="94"/>
      <c r="T1174" s="94"/>
      <c r="U1174" s="94"/>
      <c r="V1174" s="94"/>
      <c r="W1174" s="94"/>
      <c r="X1174" s="94"/>
      <c r="Y1174" s="94"/>
      <c r="Z1174" s="94"/>
      <c r="AA1174" s="94"/>
      <c r="AB1174" s="94"/>
      <c r="AC1174" s="94"/>
      <c r="AD1174" s="94"/>
      <c r="AE1174" s="94"/>
    </row>
    <row r="1175" spans="1:31" s="61" customFormat="1" x14ac:dyDescent="0.25">
      <c r="A1175" s="57"/>
      <c r="E1175" s="97"/>
      <c r="F1175" s="98"/>
      <c r="G1175" s="97"/>
      <c r="H1175" s="98"/>
      <c r="I1175" s="8"/>
      <c r="J1175" s="8"/>
      <c r="K1175" s="9"/>
      <c r="L1175" s="94"/>
      <c r="M1175" s="94"/>
      <c r="N1175" s="94"/>
      <c r="O1175" s="94"/>
      <c r="P1175" s="94"/>
      <c r="Q1175" s="94"/>
      <c r="R1175" s="94"/>
      <c r="S1175" s="94"/>
      <c r="T1175" s="94"/>
      <c r="U1175" s="94"/>
      <c r="V1175" s="94"/>
      <c r="W1175" s="94"/>
      <c r="X1175" s="94"/>
      <c r="Y1175" s="94"/>
      <c r="Z1175" s="94"/>
      <c r="AA1175" s="94"/>
      <c r="AB1175" s="94"/>
      <c r="AC1175" s="94"/>
      <c r="AD1175" s="94"/>
      <c r="AE1175" s="94"/>
    </row>
    <row r="1176" spans="1:31" s="61" customFormat="1" x14ac:dyDescent="0.25">
      <c r="A1176" s="57"/>
      <c r="E1176" s="97"/>
      <c r="F1176" s="98"/>
      <c r="G1176" s="97"/>
      <c r="H1176" s="98"/>
      <c r="I1176" s="8"/>
      <c r="J1176" s="8"/>
      <c r="K1176" s="9"/>
      <c r="L1176" s="94"/>
      <c r="M1176" s="94"/>
      <c r="N1176" s="94"/>
      <c r="O1176" s="94"/>
      <c r="P1176" s="94"/>
      <c r="Q1176" s="94"/>
      <c r="R1176" s="94"/>
      <c r="S1176" s="94"/>
      <c r="T1176" s="94"/>
      <c r="U1176" s="94"/>
      <c r="V1176" s="94"/>
      <c r="W1176" s="94"/>
      <c r="X1176" s="94"/>
      <c r="Y1176" s="94"/>
      <c r="Z1176" s="94"/>
      <c r="AA1176" s="94"/>
      <c r="AB1176" s="94"/>
      <c r="AC1176" s="94"/>
      <c r="AD1176" s="94"/>
      <c r="AE1176" s="94"/>
    </row>
    <row r="1177" spans="1:31" s="61" customFormat="1" x14ac:dyDescent="0.25">
      <c r="A1177" s="57"/>
      <c r="E1177" s="97"/>
      <c r="F1177" s="98"/>
      <c r="G1177" s="97"/>
      <c r="H1177" s="98"/>
      <c r="I1177" s="8"/>
      <c r="J1177" s="8"/>
      <c r="K1177" s="9"/>
      <c r="L1177" s="94"/>
      <c r="M1177" s="94"/>
      <c r="N1177" s="94"/>
      <c r="O1177" s="94"/>
      <c r="P1177" s="94"/>
      <c r="Q1177" s="94"/>
      <c r="R1177" s="94"/>
      <c r="S1177" s="94"/>
      <c r="T1177" s="94"/>
      <c r="U1177" s="94"/>
      <c r="V1177" s="94"/>
      <c r="W1177" s="94"/>
      <c r="X1177" s="94"/>
      <c r="Y1177" s="94"/>
      <c r="Z1177" s="94"/>
      <c r="AA1177" s="94"/>
      <c r="AB1177" s="94"/>
      <c r="AC1177" s="94"/>
      <c r="AD1177" s="94"/>
      <c r="AE1177" s="94"/>
    </row>
    <row r="1178" spans="1:31" s="61" customFormat="1" x14ac:dyDescent="0.25">
      <c r="A1178" s="57"/>
      <c r="E1178" s="97"/>
      <c r="F1178" s="98"/>
      <c r="G1178" s="97"/>
      <c r="H1178" s="98"/>
      <c r="I1178" s="8"/>
      <c r="J1178" s="8"/>
      <c r="K1178" s="9"/>
      <c r="L1178" s="94"/>
      <c r="M1178" s="94"/>
      <c r="N1178" s="94"/>
      <c r="O1178" s="94"/>
      <c r="P1178" s="94"/>
      <c r="Q1178" s="94"/>
      <c r="R1178" s="94"/>
      <c r="S1178" s="94"/>
      <c r="T1178" s="94"/>
      <c r="U1178" s="94"/>
      <c r="V1178" s="94"/>
      <c r="W1178" s="94"/>
      <c r="X1178" s="94"/>
      <c r="Y1178" s="94"/>
      <c r="Z1178" s="94"/>
      <c r="AA1178" s="94"/>
      <c r="AB1178" s="94"/>
      <c r="AC1178" s="94"/>
      <c r="AD1178" s="94"/>
      <c r="AE1178" s="94"/>
    </row>
    <row r="1179" spans="1:31" s="61" customFormat="1" x14ac:dyDescent="0.25">
      <c r="A1179" s="57"/>
      <c r="E1179" s="97"/>
      <c r="F1179" s="98"/>
      <c r="G1179" s="97"/>
      <c r="H1179" s="98"/>
      <c r="I1179" s="8"/>
      <c r="J1179" s="8"/>
      <c r="K1179" s="9"/>
      <c r="L1179" s="94"/>
      <c r="M1179" s="94"/>
      <c r="N1179" s="94"/>
      <c r="O1179" s="94"/>
      <c r="P1179" s="94"/>
      <c r="Q1179" s="94"/>
      <c r="R1179" s="94"/>
      <c r="S1179" s="94"/>
      <c r="T1179" s="94"/>
      <c r="U1179" s="94"/>
      <c r="V1179" s="94"/>
      <c r="W1179" s="94"/>
      <c r="X1179" s="94"/>
      <c r="Y1179" s="94"/>
      <c r="Z1179" s="94"/>
      <c r="AA1179" s="94"/>
      <c r="AB1179" s="94"/>
      <c r="AC1179" s="94"/>
      <c r="AD1179" s="94"/>
      <c r="AE1179" s="94"/>
    </row>
    <row r="1180" spans="1:31" s="61" customFormat="1" x14ac:dyDescent="0.25">
      <c r="A1180" s="57"/>
      <c r="E1180" s="97"/>
      <c r="F1180" s="98"/>
      <c r="G1180" s="97"/>
      <c r="H1180" s="98"/>
      <c r="I1180" s="8"/>
      <c r="J1180" s="8"/>
      <c r="K1180" s="9"/>
      <c r="L1180" s="94"/>
      <c r="M1180" s="94"/>
      <c r="N1180" s="94"/>
      <c r="O1180" s="94"/>
      <c r="P1180" s="94"/>
      <c r="Q1180" s="94"/>
      <c r="R1180" s="94"/>
      <c r="S1180" s="94"/>
      <c r="T1180" s="94"/>
      <c r="U1180" s="94"/>
      <c r="V1180" s="94"/>
      <c r="W1180" s="94"/>
      <c r="X1180" s="94"/>
      <c r="Y1180" s="94"/>
      <c r="Z1180" s="94"/>
      <c r="AA1180" s="94"/>
      <c r="AB1180" s="94"/>
      <c r="AC1180" s="94"/>
      <c r="AD1180" s="94"/>
      <c r="AE1180" s="94"/>
    </row>
    <row r="1181" spans="1:31" s="61" customFormat="1" x14ac:dyDescent="0.25">
      <c r="A1181" s="57"/>
      <c r="E1181" s="97"/>
      <c r="F1181" s="98"/>
      <c r="G1181" s="97"/>
      <c r="H1181" s="98"/>
      <c r="I1181" s="8"/>
      <c r="J1181" s="8"/>
      <c r="K1181" s="9"/>
      <c r="L1181" s="94"/>
      <c r="M1181" s="94"/>
      <c r="N1181" s="94"/>
      <c r="O1181" s="94"/>
      <c r="P1181" s="94"/>
      <c r="Q1181" s="94"/>
      <c r="R1181" s="94"/>
      <c r="S1181" s="94"/>
      <c r="T1181" s="94"/>
      <c r="U1181" s="94"/>
      <c r="V1181" s="94"/>
      <c r="W1181" s="94"/>
      <c r="X1181" s="94"/>
      <c r="Y1181" s="94"/>
      <c r="Z1181" s="94"/>
      <c r="AA1181" s="94"/>
      <c r="AB1181" s="94"/>
      <c r="AC1181" s="94"/>
      <c r="AD1181" s="94"/>
      <c r="AE1181" s="94"/>
    </row>
    <row r="1182" spans="1:31" s="61" customFormat="1" x14ac:dyDescent="0.25">
      <c r="A1182" s="57"/>
      <c r="E1182" s="97"/>
      <c r="F1182" s="98"/>
      <c r="G1182" s="97"/>
      <c r="H1182" s="98"/>
      <c r="I1182" s="8"/>
      <c r="J1182" s="8"/>
      <c r="K1182" s="9"/>
      <c r="L1182" s="94"/>
      <c r="M1182" s="94"/>
      <c r="N1182" s="94"/>
      <c r="O1182" s="94"/>
      <c r="P1182" s="94"/>
      <c r="Q1182" s="94"/>
      <c r="R1182" s="94"/>
      <c r="S1182" s="94"/>
      <c r="T1182" s="94"/>
      <c r="U1182" s="94"/>
      <c r="V1182" s="94"/>
      <c r="W1182" s="94"/>
      <c r="X1182" s="94"/>
      <c r="Y1182" s="94"/>
      <c r="Z1182" s="94"/>
      <c r="AA1182" s="94"/>
      <c r="AB1182" s="94"/>
      <c r="AC1182" s="94"/>
      <c r="AD1182" s="94"/>
      <c r="AE1182" s="94"/>
    </row>
    <row r="1183" spans="1:31" s="61" customFormat="1" x14ac:dyDescent="0.25">
      <c r="A1183" s="57"/>
      <c r="E1183" s="97"/>
      <c r="F1183" s="98"/>
      <c r="G1183" s="97"/>
      <c r="H1183" s="98"/>
      <c r="I1183" s="8"/>
      <c r="J1183" s="8"/>
      <c r="K1183" s="9"/>
      <c r="L1183" s="94"/>
      <c r="M1183" s="94"/>
      <c r="N1183" s="94"/>
      <c r="O1183" s="94"/>
      <c r="P1183" s="94"/>
      <c r="Q1183" s="94"/>
      <c r="R1183" s="94"/>
      <c r="S1183" s="94"/>
      <c r="T1183" s="94"/>
      <c r="U1183" s="94"/>
      <c r="V1183" s="94"/>
      <c r="W1183" s="94"/>
      <c r="X1183" s="94"/>
      <c r="Y1183" s="94"/>
      <c r="Z1183" s="94"/>
      <c r="AA1183" s="94"/>
      <c r="AB1183" s="94"/>
      <c r="AC1183" s="94"/>
      <c r="AD1183" s="94"/>
      <c r="AE1183" s="94"/>
    </row>
    <row r="1184" spans="1:31" s="61" customFormat="1" x14ac:dyDescent="0.25">
      <c r="A1184" s="57"/>
      <c r="E1184" s="97"/>
      <c r="F1184" s="98"/>
      <c r="G1184" s="97"/>
      <c r="H1184" s="98"/>
      <c r="I1184" s="8"/>
      <c r="J1184" s="8"/>
      <c r="K1184" s="9"/>
      <c r="L1184" s="94"/>
      <c r="M1184" s="94"/>
      <c r="N1184" s="94"/>
      <c r="O1184" s="94"/>
      <c r="P1184" s="94"/>
      <c r="Q1184" s="94"/>
      <c r="R1184" s="94"/>
      <c r="S1184" s="94"/>
      <c r="T1184" s="94"/>
      <c r="U1184" s="94"/>
      <c r="V1184" s="94"/>
      <c r="W1184" s="94"/>
      <c r="X1184" s="94"/>
      <c r="Y1184" s="94"/>
      <c r="Z1184" s="94"/>
      <c r="AA1184" s="94"/>
      <c r="AB1184" s="94"/>
      <c r="AC1184" s="94"/>
      <c r="AD1184" s="94"/>
      <c r="AE1184" s="94"/>
    </row>
    <row r="1185" spans="1:31" s="61" customFormat="1" x14ac:dyDescent="0.25">
      <c r="A1185" s="57"/>
      <c r="E1185" s="97"/>
      <c r="F1185" s="98"/>
      <c r="G1185" s="97"/>
      <c r="H1185" s="98"/>
      <c r="I1185" s="8"/>
      <c r="J1185" s="8"/>
      <c r="K1185" s="9"/>
      <c r="L1185" s="94"/>
      <c r="M1185" s="94"/>
      <c r="N1185" s="94"/>
      <c r="O1185" s="94"/>
      <c r="P1185" s="94"/>
      <c r="Q1185" s="94"/>
      <c r="R1185" s="94"/>
      <c r="S1185" s="94"/>
      <c r="T1185" s="94"/>
      <c r="U1185" s="94"/>
      <c r="V1185" s="94"/>
      <c r="W1185" s="94"/>
      <c r="X1185" s="94"/>
      <c r="Y1185" s="94"/>
      <c r="Z1185" s="94"/>
      <c r="AA1185" s="94"/>
      <c r="AB1185" s="94"/>
      <c r="AC1185" s="94"/>
      <c r="AD1185" s="94"/>
      <c r="AE1185" s="94"/>
    </row>
    <row r="1186" spans="1:31" s="61" customFormat="1" x14ac:dyDescent="0.25">
      <c r="A1186" s="57"/>
      <c r="E1186" s="97"/>
      <c r="F1186" s="98"/>
      <c r="G1186" s="97"/>
      <c r="H1186" s="98"/>
      <c r="I1186" s="8"/>
      <c r="J1186" s="8"/>
      <c r="K1186" s="9"/>
      <c r="L1186" s="94"/>
      <c r="M1186" s="94"/>
      <c r="N1186" s="94"/>
      <c r="O1186" s="94"/>
      <c r="P1186" s="94"/>
      <c r="Q1186" s="94"/>
      <c r="R1186" s="94"/>
      <c r="S1186" s="94"/>
      <c r="T1186" s="94"/>
      <c r="U1186" s="94"/>
      <c r="V1186" s="94"/>
      <c r="W1186" s="94"/>
      <c r="X1186" s="94"/>
      <c r="Y1186" s="94"/>
      <c r="Z1186" s="94"/>
      <c r="AA1186" s="94"/>
      <c r="AB1186" s="94"/>
      <c r="AC1186" s="94"/>
      <c r="AD1186" s="94"/>
      <c r="AE1186" s="94"/>
    </row>
    <row r="1187" spans="1:31" s="61" customFormat="1" x14ac:dyDescent="0.25">
      <c r="A1187" s="57"/>
      <c r="E1187" s="97"/>
      <c r="F1187" s="98"/>
      <c r="G1187" s="97"/>
      <c r="H1187" s="98"/>
      <c r="I1187" s="8"/>
      <c r="J1187" s="8"/>
      <c r="K1187" s="9"/>
      <c r="L1187" s="94"/>
      <c r="M1187" s="94"/>
      <c r="N1187" s="94"/>
      <c r="O1187" s="94"/>
      <c r="P1187" s="94"/>
      <c r="Q1187" s="94"/>
      <c r="R1187" s="94"/>
      <c r="S1187" s="94"/>
      <c r="T1187" s="94"/>
      <c r="U1187" s="94"/>
      <c r="V1187" s="94"/>
      <c r="W1187" s="94"/>
      <c r="X1187" s="94"/>
      <c r="Y1187" s="94"/>
      <c r="Z1187" s="94"/>
      <c r="AA1187" s="94"/>
      <c r="AB1187" s="94"/>
      <c r="AC1187" s="94"/>
      <c r="AD1187" s="94"/>
      <c r="AE1187" s="94"/>
    </row>
    <row r="1188" spans="1:31" s="61" customFormat="1" x14ac:dyDescent="0.25">
      <c r="A1188" s="57"/>
      <c r="E1188" s="97"/>
      <c r="F1188" s="98"/>
      <c r="G1188" s="97"/>
      <c r="H1188" s="98"/>
      <c r="I1188" s="8"/>
      <c r="J1188" s="8"/>
      <c r="K1188" s="9"/>
      <c r="L1188" s="94"/>
      <c r="M1188" s="94"/>
      <c r="N1188" s="94"/>
      <c r="O1188" s="94"/>
      <c r="P1188" s="94"/>
      <c r="Q1188" s="94"/>
      <c r="R1188" s="94"/>
      <c r="S1188" s="94"/>
      <c r="T1188" s="94"/>
      <c r="U1188" s="94"/>
      <c r="V1188" s="94"/>
      <c r="W1188" s="94"/>
      <c r="X1188" s="94"/>
      <c r="Y1188" s="94"/>
      <c r="Z1188" s="94"/>
      <c r="AA1188" s="94"/>
      <c r="AB1188" s="94"/>
      <c r="AC1188" s="94"/>
      <c r="AD1188" s="94"/>
      <c r="AE1188" s="94"/>
    </row>
    <row r="1189" spans="1:31" s="61" customFormat="1" x14ac:dyDescent="0.25">
      <c r="A1189" s="57"/>
      <c r="E1189" s="97"/>
      <c r="F1189" s="98"/>
      <c r="G1189" s="97"/>
      <c r="H1189" s="98"/>
      <c r="I1189" s="8"/>
      <c r="J1189" s="8"/>
      <c r="K1189" s="9"/>
      <c r="L1189" s="94"/>
      <c r="M1189" s="94"/>
      <c r="N1189" s="94"/>
      <c r="O1189" s="94"/>
      <c r="P1189" s="94"/>
      <c r="Q1189" s="94"/>
      <c r="R1189" s="94"/>
      <c r="S1189" s="94"/>
      <c r="T1189" s="94"/>
      <c r="U1189" s="94"/>
      <c r="V1189" s="94"/>
      <c r="W1189" s="94"/>
      <c r="X1189" s="94"/>
      <c r="Y1189" s="94"/>
      <c r="Z1189" s="94"/>
      <c r="AA1189" s="94"/>
      <c r="AB1189" s="94"/>
      <c r="AC1189" s="94"/>
      <c r="AD1189" s="94"/>
      <c r="AE1189" s="94"/>
    </row>
    <row r="1190" spans="1:31" s="61" customFormat="1" x14ac:dyDescent="0.25">
      <c r="A1190" s="57"/>
      <c r="E1190" s="97"/>
      <c r="F1190" s="98"/>
      <c r="G1190" s="97"/>
      <c r="H1190" s="98"/>
      <c r="I1190" s="8"/>
      <c r="J1190" s="8"/>
      <c r="K1190" s="9"/>
      <c r="L1190" s="94"/>
      <c r="M1190" s="94"/>
      <c r="N1190" s="94"/>
      <c r="O1190" s="94"/>
      <c r="P1190" s="94"/>
      <c r="Q1190" s="94"/>
      <c r="R1190" s="94"/>
      <c r="S1190" s="94"/>
      <c r="T1190" s="94"/>
      <c r="U1190" s="94"/>
      <c r="V1190" s="94"/>
      <c r="W1190" s="94"/>
      <c r="X1190" s="94"/>
      <c r="Y1190" s="94"/>
      <c r="Z1190" s="94"/>
      <c r="AA1190" s="94"/>
      <c r="AB1190" s="94"/>
      <c r="AC1190" s="94"/>
      <c r="AD1190" s="94"/>
      <c r="AE1190" s="94"/>
    </row>
    <row r="1191" spans="1:31" s="61" customFormat="1" x14ac:dyDescent="0.25">
      <c r="A1191" s="57"/>
      <c r="E1191" s="97"/>
      <c r="F1191" s="98"/>
      <c r="G1191" s="97"/>
      <c r="H1191" s="98"/>
      <c r="I1191" s="8"/>
      <c r="J1191" s="8"/>
      <c r="K1191" s="9"/>
      <c r="L1191" s="94"/>
      <c r="M1191" s="94"/>
      <c r="N1191" s="94"/>
      <c r="O1191" s="94"/>
      <c r="P1191" s="94"/>
      <c r="Q1191" s="94"/>
      <c r="R1191" s="94"/>
      <c r="S1191" s="94"/>
      <c r="T1191" s="94"/>
      <c r="U1191" s="94"/>
      <c r="V1191" s="94"/>
      <c r="W1191" s="94"/>
      <c r="X1191" s="94"/>
      <c r="Y1191" s="94"/>
      <c r="Z1191" s="94"/>
      <c r="AA1191" s="94"/>
      <c r="AB1191" s="94"/>
      <c r="AC1191" s="94"/>
      <c r="AD1191" s="94"/>
      <c r="AE1191" s="94"/>
    </row>
    <row r="1192" spans="1:31" s="61" customFormat="1" x14ac:dyDescent="0.25">
      <c r="A1192" s="57"/>
      <c r="E1192" s="97"/>
      <c r="F1192" s="98"/>
      <c r="G1192" s="97"/>
      <c r="H1192" s="98"/>
      <c r="I1192" s="8"/>
      <c r="J1192" s="8"/>
      <c r="K1192" s="9"/>
      <c r="L1192" s="94"/>
      <c r="M1192" s="94"/>
      <c r="N1192" s="94"/>
      <c r="O1192" s="94"/>
      <c r="P1192" s="94"/>
      <c r="Q1192" s="94"/>
      <c r="R1192" s="94"/>
      <c r="S1192" s="94"/>
      <c r="T1192" s="94"/>
      <c r="U1192" s="94"/>
      <c r="V1192" s="94"/>
      <c r="W1192" s="94"/>
      <c r="X1192" s="94"/>
      <c r="Y1192" s="94"/>
      <c r="Z1192" s="94"/>
      <c r="AA1192" s="94"/>
      <c r="AB1192" s="94"/>
      <c r="AC1192" s="94"/>
      <c r="AD1192" s="94"/>
      <c r="AE1192" s="94"/>
    </row>
    <row r="1193" spans="1:31" s="61" customFormat="1" x14ac:dyDescent="0.25">
      <c r="A1193" s="57"/>
      <c r="E1193" s="97"/>
      <c r="F1193" s="98"/>
      <c r="G1193" s="97"/>
      <c r="H1193" s="98"/>
      <c r="I1193" s="8"/>
      <c r="J1193" s="8"/>
      <c r="K1193" s="9"/>
      <c r="L1193" s="94"/>
      <c r="M1193" s="94"/>
      <c r="N1193" s="94"/>
      <c r="O1193" s="94"/>
      <c r="P1193" s="94"/>
      <c r="Q1193" s="94"/>
      <c r="R1193" s="94"/>
      <c r="S1193" s="94"/>
      <c r="T1193" s="94"/>
      <c r="U1193" s="94"/>
      <c r="V1193" s="94"/>
      <c r="W1193" s="94"/>
      <c r="X1193" s="94"/>
      <c r="Y1193" s="94"/>
      <c r="Z1193" s="94"/>
      <c r="AA1193" s="94"/>
      <c r="AB1193" s="94"/>
      <c r="AC1193" s="94"/>
      <c r="AD1193" s="94"/>
      <c r="AE1193" s="94"/>
    </row>
    <row r="1194" spans="1:31" s="61" customFormat="1" x14ac:dyDescent="0.25">
      <c r="A1194" s="57"/>
      <c r="E1194" s="97"/>
      <c r="F1194" s="98"/>
      <c r="G1194" s="97"/>
      <c r="H1194" s="98"/>
      <c r="I1194" s="8"/>
      <c r="J1194" s="8"/>
      <c r="K1194" s="9"/>
      <c r="L1194" s="94"/>
      <c r="M1194" s="94"/>
      <c r="N1194" s="94"/>
      <c r="O1194" s="94"/>
      <c r="P1194" s="94"/>
      <c r="Q1194" s="94"/>
      <c r="R1194" s="94"/>
      <c r="S1194" s="94"/>
      <c r="T1194" s="94"/>
      <c r="U1194" s="94"/>
      <c r="V1194" s="94"/>
      <c r="W1194" s="94"/>
      <c r="X1194" s="94"/>
      <c r="Y1194" s="94"/>
      <c r="Z1194" s="94"/>
      <c r="AA1194" s="94"/>
      <c r="AB1194" s="94"/>
      <c r="AC1194" s="94"/>
      <c r="AD1194" s="94"/>
      <c r="AE1194" s="94"/>
    </row>
    <row r="1195" spans="1:31" s="61" customFormat="1" x14ac:dyDescent="0.25">
      <c r="A1195" s="57"/>
      <c r="E1195" s="97"/>
      <c r="F1195" s="98"/>
      <c r="G1195" s="97"/>
      <c r="H1195" s="98"/>
      <c r="I1195" s="8"/>
      <c r="J1195" s="8"/>
      <c r="K1195" s="9"/>
      <c r="L1195" s="94"/>
      <c r="M1195" s="94"/>
      <c r="N1195" s="94"/>
      <c r="O1195" s="94"/>
      <c r="P1195" s="94"/>
      <c r="Q1195" s="94"/>
      <c r="R1195" s="94"/>
      <c r="S1195" s="94"/>
      <c r="T1195" s="94"/>
      <c r="U1195" s="94"/>
      <c r="V1195" s="94"/>
      <c r="W1195" s="94"/>
      <c r="X1195" s="94"/>
      <c r="Y1195" s="94"/>
      <c r="Z1195" s="94"/>
      <c r="AA1195" s="94"/>
      <c r="AB1195" s="94"/>
      <c r="AC1195" s="94"/>
      <c r="AD1195" s="94"/>
      <c r="AE1195" s="94"/>
    </row>
    <row r="1196" spans="1:31" s="61" customFormat="1" x14ac:dyDescent="0.25">
      <c r="A1196" s="57"/>
      <c r="E1196" s="97"/>
      <c r="F1196" s="98"/>
      <c r="G1196" s="97"/>
      <c r="H1196" s="98"/>
      <c r="I1196" s="8"/>
      <c r="J1196" s="8"/>
      <c r="K1196" s="9"/>
      <c r="L1196" s="94"/>
      <c r="M1196" s="94"/>
      <c r="N1196" s="94"/>
      <c r="O1196" s="94"/>
      <c r="P1196" s="94"/>
      <c r="Q1196" s="94"/>
      <c r="R1196" s="94"/>
      <c r="S1196" s="94"/>
      <c r="T1196" s="94"/>
      <c r="U1196" s="94"/>
      <c r="V1196" s="94"/>
      <c r="W1196" s="94"/>
      <c r="X1196" s="94"/>
      <c r="Y1196" s="94"/>
      <c r="Z1196" s="94"/>
      <c r="AA1196" s="94"/>
      <c r="AB1196" s="94"/>
      <c r="AC1196" s="94"/>
      <c r="AD1196" s="94"/>
      <c r="AE1196" s="94"/>
    </row>
    <row r="1197" spans="1:31" s="61" customFormat="1" x14ac:dyDescent="0.25">
      <c r="A1197" s="57"/>
      <c r="E1197" s="97"/>
      <c r="F1197" s="98"/>
      <c r="G1197" s="97"/>
      <c r="H1197" s="98"/>
      <c r="I1197" s="8"/>
      <c r="J1197" s="8"/>
      <c r="K1197" s="9"/>
      <c r="L1197" s="94"/>
      <c r="M1197" s="94"/>
      <c r="N1197" s="94"/>
      <c r="O1197" s="94"/>
      <c r="P1197" s="94"/>
      <c r="Q1197" s="94"/>
      <c r="R1197" s="94"/>
      <c r="S1197" s="94"/>
      <c r="T1197" s="94"/>
      <c r="U1197" s="94"/>
      <c r="V1197" s="94"/>
      <c r="W1197" s="94"/>
      <c r="X1197" s="94"/>
      <c r="Y1197" s="94"/>
      <c r="Z1197" s="94"/>
      <c r="AA1197" s="94"/>
      <c r="AB1197" s="94"/>
      <c r="AC1197" s="94"/>
      <c r="AD1197" s="94"/>
      <c r="AE1197" s="94"/>
    </row>
    <row r="1198" spans="1:31" s="61" customFormat="1" x14ac:dyDescent="0.25">
      <c r="A1198" s="57"/>
      <c r="E1198" s="97"/>
      <c r="F1198" s="98"/>
      <c r="G1198" s="97"/>
      <c r="H1198" s="98"/>
      <c r="I1198" s="8"/>
      <c r="J1198" s="8"/>
      <c r="K1198" s="9"/>
      <c r="L1198" s="94"/>
      <c r="M1198" s="94"/>
      <c r="N1198" s="94"/>
      <c r="O1198" s="94"/>
      <c r="P1198" s="94"/>
      <c r="Q1198" s="94"/>
      <c r="R1198" s="94"/>
      <c r="S1198" s="94"/>
      <c r="T1198" s="94"/>
      <c r="U1198" s="94"/>
      <c r="V1198" s="94"/>
      <c r="W1198" s="94"/>
      <c r="X1198" s="94"/>
      <c r="Y1198" s="94"/>
      <c r="Z1198" s="94"/>
      <c r="AA1198" s="94"/>
      <c r="AB1198" s="94"/>
      <c r="AC1198" s="94"/>
      <c r="AD1198" s="94"/>
      <c r="AE1198" s="94"/>
    </row>
    <row r="1199" spans="1:31" s="61" customFormat="1" x14ac:dyDescent="0.25">
      <c r="A1199" s="57"/>
      <c r="E1199" s="97"/>
      <c r="F1199" s="98"/>
      <c r="G1199" s="97"/>
      <c r="H1199" s="98"/>
      <c r="I1199" s="8"/>
      <c r="J1199" s="8"/>
      <c r="K1199" s="9"/>
      <c r="L1199" s="94"/>
      <c r="M1199" s="94"/>
      <c r="N1199" s="94"/>
      <c r="O1199" s="94"/>
      <c r="P1199" s="94"/>
      <c r="Q1199" s="94"/>
      <c r="R1199" s="94"/>
      <c r="S1199" s="94"/>
      <c r="T1199" s="94"/>
      <c r="U1199" s="94"/>
      <c r="V1199" s="94"/>
      <c r="W1199" s="94"/>
      <c r="X1199" s="94"/>
      <c r="Y1199" s="94"/>
      <c r="Z1199" s="94"/>
      <c r="AA1199" s="94"/>
      <c r="AB1199" s="94"/>
      <c r="AC1199" s="94"/>
      <c r="AD1199" s="94"/>
      <c r="AE1199" s="94"/>
    </row>
    <row r="1200" spans="1:31" s="61" customFormat="1" x14ac:dyDescent="0.25">
      <c r="A1200" s="57"/>
      <c r="E1200" s="97"/>
      <c r="F1200" s="98"/>
      <c r="G1200" s="97"/>
      <c r="H1200" s="98"/>
      <c r="I1200" s="8"/>
      <c r="J1200" s="8"/>
      <c r="K1200" s="9"/>
      <c r="L1200" s="94"/>
      <c r="M1200" s="94"/>
      <c r="N1200" s="94"/>
      <c r="O1200" s="94"/>
      <c r="P1200" s="94"/>
      <c r="Q1200" s="94"/>
      <c r="R1200" s="94"/>
      <c r="S1200" s="94"/>
      <c r="T1200" s="94"/>
      <c r="U1200" s="94"/>
      <c r="V1200" s="94"/>
      <c r="W1200" s="94"/>
      <c r="X1200" s="94"/>
      <c r="Y1200" s="94"/>
      <c r="Z1200" s="94"/>
      <c r="AA1200" s="94"/>
      <c r="AB1200" s="94"/>
      <c r="AC1200" s="94"/>
      <c r="AD1200" s="94"/>
      <c r="AE1200" s="94"/>
    </row>
    <row r="1201" spans="1:31" s="61" customFormat="1" x14ac:dyDescent="0.25">
      <c r="A1201" s="57"/>
      <c r="E1201" s="97"/>
      <c r="F1201" s="98"/>
      <c r="G1201" s="97"/>
      <c r="H1201" s="98"/>
      <c r="I1201" s="8"/>
      <c r="J1201" s="8"/>
      <c r="K1201" s="9"/>
      <c r="L1201" s="94"/>
      <c r="M1201" s="94"/>
      <c r="N1201" s="94"/>
      <c r="O1201" s="94"/>
      <c r="P1201" s="94"/>
      <c r="Q1201" s="94"/>
      <c r="R1201" s="94"/>
      <c r="S1201" s="94"/>
      <c r="T1201" s="94"/>
      <c r="U1201" s="94"/>
      <c r="V1201" s="94"/>
      <c r="W1201" s="94"/>
      <c r="X1201" s="94"/>
      <c r="Y1201" s="94"/>
      <c r="Z1201" s="94"/>
      <c r="AA1201" s="94"/>
      <c r="AB1201" s="94"/>
      <c r="AC1201" s="94"/>
      <c r="AD1201" s="94"/>
      <c r="AE1201" s="94"/>
    </row>
    <row r="1202" spans="1:31" s="61" customFormat="1" x14ac:dyDescent="0.25">
      <c r="A1202" s="57"/>
      <c r="E1202" s="97"/>
      <c r="F1202" s="98"/>
      <c r="G1202" s="97"/>
      <c r="H1202" s="98"/>
      <c r="I1202" s="8"/>
      <c r="J1202" s="8"/>
      <c r="K1202" s="9"/>
      <c r="L1202" s="94"/>
      <c r="M1202" s="94"/>
      <c r="N1202" s="94"/>
      <c r="O1202" s="94"/>
      <c r="P1202" s="94"/>
      <c r="Q1202" s="94"/>
      <c r="R1202" s="94"/>
      <c r="S1202" s="94"/>
      <c r="T1202" s="94"/>
      <c r="U1202" s="94"/>
      <c r="V1202" s="94"/>
      <c r="W1202" s="94"/>
      <c r="X1202" s="94"/>
      <c r="Y1202" s="94"/>
      <c r="Z1202" s="94"/>
      <c r="AA1202" s="94"/>
      <c r="AB1202" s="94"/>
      <c r="AC1202" s="94"/>
      <c r="AD1202" s="94"/>
      <c r="AE1202" s="94"/>
    </row>
    <row r="1203" spans="1:31" s="61" customFormat="1" x14ac:dyDescent="0.25">
      <c r="A1203" s="57"/>
      <c r="E1203" s="97"/>
      <c r="F1203" s="98"/>
      <c r="G1203" s="97"/>
      <c r="H1203" s="98"/>
      <c r="I1203" s="8"/>
      <c r="J1203" s="8"/>
      <c r="K1203" s="9"/>
      <c r="L1203" s="94"/>
      <c r="M1203" s="94"/>
      <c r="N1203" s="94"/>
      <c r="O1203" s="94"/>
      <c r="P1203" s="94"/>
      <c r="Q1203" s="94"/>
      <c r="R1203" s="94"/>
      <c r="S1203" s="94"/>
      <c r="T1203" s="94"/>
      <c r="U1203" s="94"/>
      <c r="V1203" s="94"/>
      <c r="W1203" s="94"/>
      <c r="X1203" s="94"/>
      <c r="Y1203" s="94"/>
      <c r="Z1203" s="94"/>
      <c r="AA1203" s="94"/>
      <c r="AB1203" s="94"/>
      <c r="AC1203" s="94"/>
      <c r="AD1203" s="94"/>
      <c r="AE1203" s="94"/>
    </row>
    <row r="1204" spans="1:31" s="61" customFormat="1" x14ac:dyDescent="0.25">
      <c r="A1204" s="57"/>
      <c r="E1204" s="97"/>
      <c r="F1204" s="98"/>
      <c r="G1204" s="97"/>
      <c r="H1204" s="98"/>
      <c r="I1204" s="8"/>
      <c r="J1204" s="8"/>
      <c r="K1204" s="9"/>
      <c r="L1204" s="94"/>
      <c r="M1204" s="94"/>
      <c r="N1204" s="94"/>
      <c r="O1204" s="94"/>
      <c r="P1204" s="94"/>
      <c r="Q1204" s="94"/>
      <c r="R1204" s="94"/>
      <c r="S1204" s="94"/>
      <c r="T1204" s="94"/>
      <c r="U1204" s="94"/>
      <c r="V1204" s="94"/>
      <c r="W1204" s="94"/>
      <c r="X1204" s="94"/>
      <c r="Y1204" s="94"/>
      <c r="Z1204" s="94"/>
      <c r="AA1204" s="94"/>
      <c r="AB1204" s="94"/>
      <c r="AC1204" s="94"/>
      <c r="AD1204" s="94"/>
      <c r="AE1204" s="94"/>
    </row>
    <row r="1205" spans="1:31" s="61" customFormat="1" x14ac:dyDescent="0.25">
      <c r="A1205" s="57"/>
      <c r="E1205" s="97"/>
      <c r="F1205" s="98"/>
      <c r="G1205" s="97"/>
      <c r="H1205" s="98"/>
      <c r="I1205" s="8"/>
      <c r="J1205" s="8"/>
      <c r="K1205" s="9"/>
      <c r="L1205" s="94"/>
      <c r="M1205" s="94"/>
      <c r="N1205" s="94"/>
      <c r="O1205" s="94"/>
      <c r="P1205" s="94"/>
      <c r="Q1205" s="94"/>
      <c r="R1205" s="94"/>
      <c r="S1205" s="94"/>
      <c r="T1205" s="94"/>
      <c r="U1205" s="94"/>
      <c r="V1205" s="94"/>
      <c r="W1205" s="94"/>
      <c r="X1205" s="94"/>
      <c r="Y1205" s="94"/>
      <c r="Z1205" s="94"/>
      <c r="AA1205" s="94"/>
      <c r="AB1205" s="94"/>
      <c r="AC1205" s="94"/>
      <c r="AD1205" s="94"/>
      <c r="AE1205" s="94"/>
    </row>
    <row r="1206" spans="1:31" s="61" customFormat="1" x14ac:dyDescent="0.25">
      <c r="A1206" s="57"/>
      <c r="E1206" s="97"/>
      <c r="F1206" s="98"/>
      <c r="G1206" s="97"/>
      <c r="H1206" s="98"/>
      <c r="I1206" s="8"/>
      <c r="J1206" s="8"/>
      <c r="K1206" s="9"/>
      <c r="L1206" s="94"/>
      <c r="M1206" s="94"/>
      <c r="N1206" s="94"/>
      <c r="O1206" s="94"/>
      <c r="P1206" s="94"/>
      <c r="Q1206" s="94"/>
      <c r="R1206" s="94"/>
      <c r="S1206" s="94"/>
      <c r="T1206" s="94"/>
      <c r="U1206" s="94"/>
      <c r="V1206" s="94"/>
      <c r="W1206" s="94"/>
      <c r="X1206" s="94"/>
      <c r="Y1206" s="94"/>
      <c r="Z1206" s="94"/>
      <c r="AA1206" s="94"/>
      <c r="AB1206" s="94"/>
      <c r="AC1206" s="94"/>
      <c r="AD1206" s="94"/>
      <c r="AE1206" s="94"/>
    </row>
    <row r="1207" spans="1:31" s="61" customFormat="1" x14ac:dyDescent="0.25">
      <c r="A1207" s="57"/>
      <c r="E1207" s="97"/>
      <c r="F1207" s="98"/>
      <c r="G1207" s="97"/>
      <c r="H1207" s="98"/>
      <c r="I1207" s="8"/>
      <c r="J1207" s="8"/>
      <c r="K1207" s="9"/>
      <c r="L1207" s="94"/>
      <c r="M1207" s="94"/>
      <c r="N1207" s="94"/>
      <c r="O1207" s="94"/>
      <c r="P1207" s="94"/>
      <c r="Q1207" s="94"/>
      <c r="R1207" s="94"/>
      <c r="S1207" s="94"/>
      <c r="T1207" s="94"/>
      <c r="U1207" s="94"/>
      <c r="V1207" s="94"/>
      <c r="W1207" s="94"/>
      <c r="X1207" s="94"/>
      <c r="Y1207" s="94"/>
      <c r="Z1207" s="94"/>
      <c r="AA1207" s="94"/>
      <c r="AB1207" s="94"/>
      <c r="AC1207" s="94"/>
      <c r="AD1207" s="94"/>
      <c r="AE1207" s="94"/>
    </row>
    <row r="1208" spans="1:31" s="61" customFormat="1" x14ac:dyDescent="0.25">
      <c r="A1208" s="57"/>
      <c r="E1208" s="97"/>
      <c r="F1208" s="98"/>
      <c r="G1208" s="97"/>
      <c r="H1208" s="98"/>
      <c r="I1208" s="8"/>
      <c r="J1208" s="8"/>
      <c r="K1208" s="9"/>
      <c r="L1208" s="94"/>
      <c r="M1208" s="94"/>
      <c r="N1208" s="94"/>
      <c r="O1208" s="94"/>
      <c r="P1208" s="94"/>
      <c r="Q1208" s="94"/>
      <c r="R1208" s="94"/>
      <c r="S1208" s="94"/>
      <c r="T1208" s="94"/>
      <c r="U1208" s="94"/>
      <c r="V1208" s="94"/>
      <c r="W1208" s="94"/>
      <c r="X1208" s="94"/>
      <c r="Y1208" s="94"/>
      <c r="Z1208" s="94"/>
      <c r="AA1208" s="94"/>
      <c r="AB1208" s="94"/>
      <c r="AC1208" s="94"/>
      <c r="AD1208" s="94"/>
      <c r="AE1208" s="94"/>
    </row>
    <row r="1209" spans="1:31" s="61" customFormat="1" x14ac:dyDescent="0.25">
      <c r="A1209" s="57"/>
      <c r="E1209" s="97"/>
      <c r="F1209" s="98"/>
      <c r="G1209" s="97"/>
      <c r="H1209" s="98"/>
      <c r="I1209" s="8"/>
      <c r="J1209" s="8"/>
      <c r="K1209" s="9"/>
      <c r="L1209" s="94"/>
      <c r="M1209" s="94"/>
      <c r="N1209" s="94"/>
      <c r="O1209" s="94"/>
      <c r="P1209" s="94"/>
      <c r="Q1209" s="94"/>
      <c r="R1209" s="94"/>
      <c r="S1209" s="94"/>
      <c r="T1209" s="94"/>
      <c r="U1209" s="94"/>
      <c r="V1209" s="94"/>
      <c r="W1209" s="94"/>
      <c r="X1209" s="94"/>
      <c r="Y1209" s="94"/>
      <c r="Z1209" s="94"/>
      <c r="AA1209" s="94"/>
      <c r="AB1209" s="94"/>
      <c r="AC1209" s="94"/>
      <c r="AD1209" s="94"/>
      <c r="AE1209" s="94"/>
    </row>
    <row r="1210" spans="1:31" s="61" customFormat="1" x14ac:dyDescent="0.25">
      <c r="A1210" s="57"/>
      <c r="E1210" s="97"/>
      <c r="F1210" s="98"/>
      <c r="G1210" s="97"/>
      <c r="H1210" s="98"/>
      <c r="I1210" s="8"/>
      <c r="J1210" s="8"/>
      <c r="K1210" s="9"/>
      <c r="L1210" s="94"/>
      <c r="M1210" s="94"/>
      <c r="N1210" s="94"/>
      <c r="O1210" s="94"/>
      <c r="P1210" s="94"/>
      <c r="Q1210" s="94"/>
      <c r="R1210" s="94"/>
      <c r="S1210" s="94"/>
      <c r="T1210" s="94"/>
      <c r="U1210" s="94"/>
      <c r="V1210" s="94"/>
      <c r="W1210" s="94"/>
      <c r="X1210" s="94"/>
      <c r="Y1210" s="94"/>
      <c r="Z1210" s="94"/>
      <c r="AA1210" s="94"/>
      <c r="AB1210" s="94"/>
      <c r="AC1210" s="94"/>
      <c r="AD1210" s="94"/>
      <c r="AE1210" s="94"/>
    </row>
    <row r="1211" spans="1:31" s="61" customFormat="1" x14ac:dyDescent="0.25">
      <c r="A1211" s="57"/>
      <c r="E1211" s="97"/>
      <c r="F1211" s="98"/>
      <c r="G1211" s="97"/>
      <c r="H1211" s="98"/>
      <c r="I1211" s="8"/>
      <c r="J1211" s="8"/>
      <c r="K1211" s="9"/>
      <c r="L1211" s="94"/>
      <c r="M1211" s="94"/>
      <c r="N1211" s="94"/>
      <c r="O1211" s="94"/>
      <c r="P1211" s="94"/>
      <c r="Q1211" s="94"/>
      <c r="R1211" s="94"/>
      <c r="S1211" s="94"/>
      <c r="T1211" s="94"/>
      <c r="U1211" s="94"/>
      <c r="V1211" s="94"/>
      <c r="W1211" s="94"/>
      <c r="X1211" s="94"/>
      <c r="Y1211" s="94"/>
      <c r="Z1211" s="94"/>
      <c r="AA1211" s="94"/>
      <c r="AB1211" s="94"/>
      <c r="AC1211" s="94"/>
      <c r="AD1211" s="94"/>
      <c r="AE1211" s="94"/>
    </row>
    <row r="1212" spans="1:31" s="61" customFormat="1" x14ac:dyDescent="0.25">
      <c r="A1212" s="57"/>
      <c r="E1212" s="97"/>
      <c r="F1212" s="98"/>
      <c r="G1212" s="97"/>
      <c r="H1212" s="98"/>
      <c r="I1212" s="8"/>
      <c r="J1212" s="8"/>
      <c r="K1212" s="9"/>
      <c r="L1212" s="94"/>
      <c r="M1212" s="94"/>
      <c r="N1212" s="94"/>
      <c r="O1212" s="94"/>
      <c r="P1212" s="94"/>
      <c r="Q1212" s="94"/>
      <c r="R1212" s="94"/>
      <c r="S1212" s="94"/>
      <c r="T1212" s="94"/>
      <c r="U1212" s="94"/>
      <c r="V1212" s="94"/>
      <c r="W1212" s="94"/>
      <c r="X1212" s="94"/>
      <c r="Y1212" s="94"/>
      <c r="Z1212" s="94"/>
      <c r="AA1212" s="94"/>
      <c r="AB1212" s="94"/>
      <c r="AC1212" s="94"/>
      <c r="AD1212" s="94"/>
      <c r="AE1212" s="94"/>
    </row>
    <row r="1213" spans="1:31" s="61" customFormat="1" x14ac:dyDescent="0.25">
      <c r="A1213" s="57"/>
      <c r="E1213" s="97"/>
      <c r="F1213" s="98"/>
      <c r="G1213" s="97"/>
      <c r="H1213" s="98"/>
      <c r="I1213" s="8"/>
      <c r="J1213" s="8"/>
      <c r="K1213" s="9"/>
      <c r="L1213" s="94"/>
      <c r="M1213" s="94"/>
      <c r="N1213" s="94"/>
      <c r="O1213" s="94"/>
      <c r="P1213" s="94"/>
      <c r="Q1213" s="94"/>
      <c r="R1213" s="94"/>
      <c r="S1213" s="94"/>
      <c r="T1213" s="94"/>
      <c r="U1213" s="94"/>
      <c r="V1213" s="94"/>
      <c r="W1213" s="94"/>
      <c r="X1213" s="94"/>
      <c r="Y1213" s="94"/>
      <c r="Z1213" s="94"/>
      <c r="AA1213" s="94"/>
      <c r="AB1213" s="94"/>
      <c r="AC1213" s="94"/>
      <c r="AD1213" s="94"/>
      <c r="AE1213" s="94"/>
    </row>
    <row r="1214" spans="1:31" s="61" customFormat="1" x14ac:dyDescent="0.25">
      <c r="A1214" s="57"/>
      <c r="E1214" s="97"/>
      <c r="F1214" s="98"/>
      <c r="G1214" s="97"/>
      <c r="H1214" s="98"/>
      <c r="I1214" s="8"/>
      <c r="J1214" s="8"/>
      <c r="K1214" s="9"/>
      <c r="L1214" s="94"/>
      <c r="M1214" s="94"/>
      <c r="N1214" s="94"/>
      <c r="O1214" s="94"/>
      <c r="P1214" s="94"/>
      <c r="Q1214" s="94"/>
      <c r="R1214" s="94"/>
      <c r="S1214" s="94"/>
      <c r="T1214" s="94"/>
      <c r="U1214" s="94"/>
      <c r="V1214" s="94"/>
      <c r="W1214" s="94"/>
      <c r="X1214" s="94"/>
      <c r="Y1214" s="94"/>
      <c r="Z1214" s="94"/>
      <c r="AA1214" s="94"/>
      <c r="AB1214" s="94"/>
      <c r="AC1214" s="94"/>
      <c r="AD1214" s="94"/>
      <c r="AE1214" s="94"/>
    </row>
    <row r="1215" spans="1:31" s="61" customFormat="1" x14ac:dyDescent="0.25">
      <c r="A1215" s="57"/>
      <c r="E1215" s="97"/>
      <c r="F1215" s="98"/>
      <c r="G1215" s="97"/>
      <c r="H1215" s="98"/>
      <c r="I1215" s="8"/>
      <c r="J1215" s="8"/>
      <c r="K1215" s="9"/>
      <c r="L1215" s="94"/>
      <c r="M1215" s="94"/>
      <c r="N1215" s="94"/>
      <c r="O1215" s="94"/>
      <c r="P1215" s="94"/>
      <c r="Q1215" s="94"/>
      <c r="R1215" s="94"/>
      <c r="S1215" s="94"/>
      <c r="T1215" s="94"/>
      <c r="U1215" s="94"/>
      <c r="V1215" s="94"/>
      <c r="W1215" s="94"/>
      <c r="X1215" s="94"/>
      <c r="Y1215" s="94"/>
      <c r="Z1215" s="94"/>
      <c r="AA1215" s="94"/>
      <c r="AB1215" s="94"/>
      <c r="AC1215" s="94"/>
      <c r="AD1215" s="94"/>
      <c r="AE1215" s="94"/>
    </row>
    <row r="1216" spans="1:31" s="61" customFormat="1" x14ac:dyDescent="0.25">
      <c r="A1216" s="57"/>
      <c r="E1216" s="97"/>
      <c r="F1216" s="98"/>
      <c r="G1216" s="97"/>
      <c r="H1216" s="98"/>
      <c r="I1216" s="8"/>
      <c r="J1216" s="8"/>
      <c r="K1216" s="9"/>
      <c r="L1216" s="94"/>
      <c r="M1216" s="94"/>
      <c r="N1216" s="94"/>
      <c r="O1216" s="94"/>
      <c r="P1216" s="94"/>
      <c r="Q1216" s="94"/>
      <c r="R1216" s="94"/>
      <c r="S1216" s="94"/>
      <c r="T1216" s="94"/>
      <c r="U1216" s="94"/>
      <c r="V1216" s="94"/>
      <c r="W1216" s="94"/>
      <c r="X1216" s="94"/>
      <c r="Y1216" s="94"/>
      <c r="Z1216" s="94"/>
      <c r="AA1216" s="94"/>
      <c r="AB1216" s="94"/>
      <c r="AC1216" s="94"/>
      <c r="AD1216" s="94"/>
      <c r="AE1216" s="94"/>
    </row>
    <row r="1217" spans="1:31" s="61" customFormat="1" x14ac:dyDescent="0.25">
      <c r="A1217" s="57"/>
      <c r="E1217" s="97"/>
      <c r="F1217" s="98"/>
      <c r="G1217" s="97"/>
      <c r="H1217" s="98"/>
      <c r="I1217" s="8"/>
      <c r="J1217" s="8"/>
      <c r="K1217" s="9"/>
      <c r="L1217" s="94"/>
      <c r="M1217" s="94"/>
      <c r="N1217" s="94"/>
      <c r="O1217" s="94"/>
      <c r="P1217" s="94"/>
      <c r="Q1217" s="94"/>
      <c r="R1217" s="94"/>
      <c r="S1217" s="94"/>
      <c r="T1217" s="94"/>
      <c r="U1217" s="94"/>
      <c r="V1217" s="94"/>
      <c r="W1217" s="94"/>
      <c r="X1217" s="94"/>
      <c r="Y1217" s="94"/>
      <c r="Z1217" s="94"/>
      <c r="AA1217" s="94"/>
      <c r="AB1217" s="94"/>
      <c r="AC1217" s="94"/>
      <c r="AD1217" s="94"/>
      <c r="AE1217" s="94"/>
    </row>
    <row r="1218" spans="1:31" s="61" customFormat="1" x14ac:dyDescent="0.25">
      <c r="A1218" s="57"/>
      <c r="E1218" s="97"/>
      <c r="F1218" s="98"/>
      <c r="G1218" s="97"/>
      <c r="H1218" s="98"/>
      <c r="I1218" s="8"/>
      <c r="J1218" s="8"/>
      <c r="K1218" s="9"/>
      <c r="L1218" s="94"/>
      <c r="M1218" s="94"/>
      <c r="N1218" s="94"/>
      <c r="O1218" s="94"/>
      <c r="P1218" s="94"/>
      <c r="Q1218" s="94"/>
      <c r="R1218" s="94"/>
      <c r="S1218" s="94"/>
      <c r="T1218" s="94"/>
      <c r="U1218" s="94"/>
      <c r="V1218" s="94"/>
      <c r="W1218" s="94"/>
      <c r="X1218" s="94"/>
      <c r="Y1218" s="94"/>
      <c r="Z1218" s="94"/>
      <c r="AA1218" s="94"/>
      <c r="AB1218" s="94"/>
      <c r="AC1218" s="94"/>
      <c r="AD1218" s="94"/>
      <c r="AE1218" s="94"/>
    </row>
    <row r="1219" spans="1:31" s="61" customFormat="1" x14ac:dyDescent="0.25">
      <c r="A1219" s="57"/>
      <c r="E1219" s="97"/>
      <c r="F1219" s="98"/>
      <c r="G1219" s="97"/>
      <c r="H1219" s="98"/>
      <c r="I1219" s="8"/>
      <c r="J1219" s="8"/>
      <c r="K1219" s="9"/>
      <c r="L1219" s="94"/>
      <c r="M1219" s="94"/>
      <c r="N1219" s="94"/>
      <c r="O1219" s="94"/>
      <c r="P1219" s="94"/>
      <c r="Q1219" s="94"/>
      <c r="R1219" s="94"/>
      <c r="S1219" s="94"/>
      <c r="T1219" s="94"/>
      <c r="U1219" s="94"/>
      <c r="V1219" s="94"/>
      <c r="W1219" s="94"/>
      <c r="X1219" s="94"/>
      <c r="Y1219" s="94"/>
      <c r="Z1219" s="94"/>
      <c r="AA1219" s="94"/>
      <c r="AB1219" s="94"/>
      <c r="AC1219" s="94"/>
      <c r="AD1219" s="94"/>
      <c r="AE1219" s="94"/>
    </row>
    <row r="1220" spans="1:31" s="61" customFormat="1" x14ac:dyDescent="0.25">
      <c r="A1220" s="57"/>
      <c r="E1220" s="97"/>
      <c r="F1220" s="98"/>
      <c r="G1220" s="97"/>
      <c r="H1220" s="98"/>
      <c r="I1220" s="8"/>
      <c r="J1220" s="8"/>
      <c r="K1220" s="9"/>
      <c r="L1220" s="94"/>
      <c r="M1220" s="94"/>
      <c r="N1220" s="94"/>
      <c r="O1220" s="94"/>
      <c r="P1220" s="94"/>
      <c r="Q1220" s="94"/>
      <c r="R1220" s="94"/>
      <c r="S1220" s="94"/>
      <c r="T1220" s="94"/>
      <c r="U1220" s="94"/>
      <c r="V1220" s="94"/>
      <c r="W1220" s="94"/>
      <c r="X1220" s="94"/>
      <c r="Y1220" s="94"/>
      <c r="Z1220" s="94"/>
      <c r="AA1220" s="94"/>
      <c r="AB1220" s="94"/>
      <c r="AC1220" s="94"/>
      <c r="AD1220" s="94"/>
      <c r="AE1220" s="94"/>
    </row>
    <row r="1221" spans="1:31" s="61" customFormat="1" x14ac:dyDescent="0.25">
      <c r="A1221" s="57"/>
      <c r="E1221" s="97"/>
      <c r="F1221" s="98"/>
      <c r="G1221" s="97"/>
      <c r="H1221" s="98"/>
      <c r="I1221" s="8"/>
      <c r="J1221" s="8"/>
      <c r="K1221" s="9"/>
      <c r="L1221" s="94"/>
      <c r="M1221" s="94"/>
      <c r="N1221" s="94"/>
      <c r="O1221" s="94"/>
      <c r="P1221" s="94"/>
      <c r="Q1221" s="94"/>
      <c r="R1221" s="94"/>
      <c r="S1221" s="94"/>
      <c r="T1221" s="94"/>
      <c r="U1221" s="94"/>
      <c r="V1221" s="94"/>
      <c r="W1221" s="94"/>
      <c r="X1221" s="94"/>
      <c r="Y1221" s="94"/>
      <c r="Z1221" s="94"/>
      <c r="AA1221" s="94"/>
      <c r="AB1221" s="94"/>
      <c r="AC1221" s="94"/>
      <c r="AD1221" s="94"/>
      <c r="AE1221" s="94"/>
    </row>
    <row r="1222" spans="1:31" s="61" customFormat="1" x14ac:dyDescent="0.25">
      <c r="A1222" s="57"/>
      <c r="E1222" s="97"/>
      <c r="F1222" s="98"/>
      <c r="G1222" s="97"/>
      <c r="H1222" s="98"/>
      <c r="I1222" s="8"/>
      <c r="J1222" s="8"/>
      <c r="K1222" s="9"/>
      <c r="L1222" s="94"/>
      <c r="M1222" s="94"/>
      <c r="N1222" s="94"/>
      <c r="O1222" s="94"/>
      <c r="P1222" s="94"/>
      <c r="Q1222" s="94"/>
      <c r="R1222" s="94"/>
      <c r="S1222" s="94"/>
      <c r="T1222" s="94"/>
      <c r="U1222" s="94"/>
      <c r="V1222" s="94"/>
      <c r="W1222" s="94"/>
      <c r="X1222" s="94"/>
      <c r="Y1222" s="94"/>
      <c r="Z1222" s="94"/>
      <c r="AA1222" s="94"/>
      <c r="AB1222" s="94"/>
      <c r="AC1222" s="94"/>
      <c r="AD1222" s="94"/>
      <c r="AE1222" s="94"/>
    </row>
    <row r="1223" spans="1:31" s="61" customFormat="1" x14ac:dyDescent="0.25">
      <c r="A1223" s="57"/>
      <c r="E1223" s="97"/>
      <c r="F1223" s="98"/>
      <c r="G1223" s="97"/>
      <c r="H1223" s="98"/>
      <c r="I1223" s="8"/>
      <c r="J1223" s="8"/>
      <c r="K1223" s="9"/>
      <c r="L1223" s="94"/>
      <c r="M1223" s="94"/>
      <c r="N1223" s="94"/>
      <c r="O1223" s="94"/>
      <c r="P1223" s="94"/>
      <c r="Q1223" s="94"/>
      <c r="R1223" s="94"/>
      <c r="S1223" s="94"/>
      <c r="T1223" s="94"/>
      <c r="U1223" s="94"/>
      <c r="V1223" s="94"/>
      <c r="W1223" s="94"/>
      <c r="X1223" s="94"/>
      <c r="Y1223" s="94"/>
      <c r="Z1223" s="94"/>
      <c r="AA1223" s="94"/>
      <c r="AB1223" s="94"/>
      <c r="AC1223" s="94"/>
      <c r="AD1223" s="94"/>
      <c r="AE1223" s="94"/>
    </row>
    <row r="1224" spans="1:31" s="61" customFormat="1" x14ac:dyDescent="0.25">
      <c r="A1224" s="57"/>
      <c r="E1224" s="97"/>
      <c r="F1224" s="98"/>
      <c r="G1224" s="97"/>
      <c r="H1224" s="98"/>
      <c r="I1224" s="8"/>
      <c r="J1224" s="8"/>
      <c r="K1224" s="9"/>
      <c r="L1224" s="94"/>
      <c r="M1224" s="94"/>
      <c r="N1224" s="94"/>
      <c r="O1224" s="94"/>
      <c r="P1224" s="94"/>
      <c r="Q1224" s="94"/>
      <c r="R1224" s="94"/>
      <c r="S1224" s="94"/>
      <c r="T1224" s="94"/>
      <c r="U1224" s="94"/>
      <c r="V1224" s="94"/>
      <c r="W1224" s="94"/>
      <c r="X1224" s="94"/>
      <c r="Y1224" s="94"/>
      <c r="Z1224" s="94"/>
      <c r="AA1224" s="94"/>
      <c r="AB1224" s="94"/>
      <c r="AC1224" s="94"/>
      <c r="AD1224" s="94"/>
      <c r="AE1224" s="94"/>
    </row>
    <row r="1225" spans="1:31" s="61" customFormat="1" x14ac:dyDescent="0.25">
      <c r="A1225" s="57"/>
      <c r="E1225" s="97"/>
      <c r="F1225" s="98"/>
      <c r="G1225" s="97"/>
      <c r="H1225" s="98"/>
      <c r="I1225" s="8"/>
      <c r="J1225" s="8"/>
      <c r="K1225" s="9"/>
      <c r="L1225" s="94"/>
      <c r="M1225" s="94"/>
      <c r="N1225" s="94"/>
      <c r="O1225" s="94"/>
      <c r="P1225" s="94"/>
      <c r="Q1225" s="94"/>
      <c r="R1225" s="94"/>
      <c r="S1225" s="94"/>
      <c r="T1225" s="94"/>
      <c r="U1225" s="94"/>
      <c r="V1225" s="94"/>
      <c r="W1225" s="94"/>
      <c r="X1225" s="94"/>
      <c r="Y1225" s="94"/>
      <c r="Z1225" s="94"/>
      <c r="AA1225" s="94"/>
      <c r="AB1225" s="94"/>
      <c r="AC1225" s="94"/>
      <c r="AD1225" s="94"/>
      <c r="AE1225" s="94"/>
    </row>
    <row r="1226" spans="1:31" s="61" customFormat="1" x14ac:dyDescent="0.25">
      <c r="A1226" s="57"/>
      <c r="E1226" s="97"/>
      <c r="F1226" s="98"/>
      <c r="G1226" s="97"/>
      <c r="H1226" s="98"/>
      <c r="I1226" s="8"/>
      <c r="J1226" s="8"/>
      <c r="K1226" s="9"/>
      <c r="L1226" s="94"/>
      <c r="M1226" s="94"/>
      <c r="N1226" s="94"/>
      <c r="O1226" s="94"/>
      <c r="P1226" s="94"/>
      <c r="Q1226" s="94"/>
      <c r="R1226" s="94"/>
      <c r="S1226" s="94"/>
      <c r="T1226" s="94"/>
      <c r="U1226" s="94"/>
      <c r="V1226" s="94"/>
      <c r="W1226" s="94"/>
      <c r="X1226" s="94"/>
      <c r="Y1226" s="94"/>
      <c r="Z1226" s="94"/>
      <c r="AA1226" s="94"/>
      <c r="AB1226" s="94"/>
      <c r="AC1226" s="94"/>
      <c r="AD1226" s="94"/>
      <c r="AE1226" s="94"/>
    </row>
    <row r="1227" spans="1:31" s="61" customFormat="1" x14ac:dyDescent="0.25">
      <c r="A1227" s="57"/>
      <c r="E1227" s="97"/>
      <c r="F1227" s="98"/>
      <c r="G1227" s="97"/>
      <c r="H1227" s="98"/>
      <c r="I1227" s="8"/>
      <c r="J1227" s="8"/>
      <c r="K1227" s="9"/>
      <c r="L1227" s="94"/>
      <c r="M1227" s="94"/>
      <c r="N1227" s="94"/>
      <c r="O1227" s="94"/>
      <c r="P1227" s="94"/>
      <c r="Q1227" s="94"/>
      <c r="R1227" s="94"/>
      <c r="S1227" s="94"/>
      <c r="T1227" s="94"/>
      <c r="U1227" s="94"/>
      <c r="V1227" s="94"/>
      <c r="W1227" s="94"/>
      <c r="X1227" s="94"/>
      <c r="Y1227" s="94"/>
      <c r="Z1227" s="94"/>
      <c r="AA1227" s="94"/>
      <c r="AB1227" s="94"/>
      <c r="AC1227" s="94"/>
      <c r="AD1227" s="94"/>
      <c r="AE1227" s="94"/>
    </row>
    <row r="1228" spans="1:31" s="61" customFormat="1" x14ac:dyDescent="0.25">
      <c r="A1228" s="57"/>
      <c r="E1228" s="97"/>
      <c r="F1228" s="98"/>
      <c r="G1228" s="97"/>
      <c r="H1228" s="98"/>
      <c r="I1228" s="8"/>
      <c r="J1228" s="8"/>
      <c r="K1228" s="9"/>
      <c r="L1228" s="94"/>
      <c r="M1228" s="94"/>
      <c r="N1228" s="94"/>
      <c r="O1228" s="94"/>
      <c r="P1228" s="94"/>
      <c r="Q1228" s="94"/>
      <c r="R1228" s="94"/>
      <c r="S1228" s="94"/>
      <c r="T1228" s="94"/>
      <c r="U1228" s="94"/>
      <c r="V1228" s="94"/>
      <c r="W1228" s="94"/>
      <c r="X1228" s="94"/>
      <c r="Y1228" s="94"/>
      <c r="Z1228" s="94"/>
      <c r="AA1228" s="94"/>
      <c r="AB1228" s="94"/>
      <c r="AC1228" s="94"/>
      <c r="AD1228" s="94"/>
      <c r="AE1228" s="94"/>
    </row>
    <row r="1229" spans="1:31" s="61" customFormat="1" x14ac:dyDescent="0.25">
      <c r="A1229" s="57"/>
      <c r="E1229" s="97"/>
      <c r="F1229" s="98"/>
      <c r="G1229" s="97"/>
      <c r="H1229" s="98"/>
      <c r="I1229" s="8"/>
      <c r="J1229" s="8"/>
      <c r="K1229" s="9"/>
      <c r="L1229" s="94"/>
      <c r="M1229" s="94"/>
      <c r="N1229" s="94"/>
      <c r="O1229" s="94"/>
      <c r="P1229" s="94"/>
      <c r="Q1229" s="94"/>
      <c r="R1229" s="94"/>
      <c r="S1229" s="94"/>
      <c r="T1229" s="94"/>
      <c r="U1229" s="94"/>
      <c r="V1229" s="94"/>
      <c r="W1229" s="94"/>
      <c r="X1229" s="94"/>
      <c r="Y1229" s="94"/>
      <c r="Z1229" s="94"/>
      <c r="AA1229" s="94"/>
      <c r="AB1229" s="94"/>
      <c r="AC1229" s="94"/>
      <c r="AD1229" s="94"/>
      <c r="AE1229" s="94"/>
    </row>
    <row r="1230" spans="1:31" s="61" customFormat="1" x14ac:dyDescent="0.25">
      <c r="A1230" s="57"/>
      <c r="E1230" s="97"/>
      <c r="F1230" s="98"/>
      <c r="G1230" s="97"/>
      <c r="H1230" s="98"/>
      <c r="I1230" s="8"/>
      <c r="J1230" s="8"/>
      <c r="K1230" s="9"/>
      <c r="L1230" s="94"/>
      <c r="M1230" s="94"/>
      <c r="N1230" s="94"/>
      <c r="O1230" s="94"/>
      <c r="P1230" s="94"/>
      <c r="Q1230" s="94"/>
      <c r="R1230" s="94"/>
      <c r="S1230" s="94"/>
      <c r="T1230" s="94"/>
      <c r="U1230" s="94"/>
      <c r="V1230" s="94"/>
      <c r="W1230" s="94"/>
      <c r="X1230" s="94"/>
      <c r="Y1230" s="94"/>
      <c r="Z1230" s="94"/>
      <c r="AA1230" s="94"/>
      <c r="AB1230" s="94"/>
      <c r="AC1230" s="94"/>
      <c r="AD1230" s="94"/>
      <c r="AE1230" s="94"/>
    </row>
    <row r="1231" spans="1:31" s="61" customFormat="1" x14ac:dyDescent="0.25">
      <c r="A1231" s="57"/>
      <c r="E1231" s="97"/>
      <c r="F1231" s="98"/>
      <c r="G1231" s="97"/>
      <c r="H1231" s="98"/>
      <c r="I1231" s="8"/>
      <c r="J1231" s="8"/>
      <c r="K1231" s="9"/>
      <c r="L1231" s="94"/>
      <c r="M1231" s="94"/>
      <c r="N1231" s="94"/>
      <c r="O1231" s="94"/>
      <c r="P1231" s="94"/>
      <c r="Q1231" s="94"/>
      <c r="R1231" s="94"/>
      <c r="S1231" s="94"/>
      <c r="T1231" s="94"/>
      <c r="U1231" s="94"/>
      <c r="V1231" s="94"/>
      <c r="W1231" s="94"/>
      <c r="X1231" s="94"/>
      <c r="Y1231" s="94"/>
      <c r="Z1231" s="94"/>
      <c r="AA1231" s="94"/>
      <c r="AB1231" s="94"/>
      <c r="AC1231" s="94"/>
      <c r="AD1231" s="94"/>
      <c r="AE1231" s="94"/>
    </row>
    <row r="1232" spans="1:31" s="61" customFormat="1" x14ac:dyDescent="0.25">
      <c r="A1232" s="57"/>
      <c r="E1232" s="97"/>
      <c r="F1232" s="98"/>
      <c r="G1232" s="97"/>
      <c r="H1232" s="98"/>
      <c r="I1232" s="8"/>
      <c r="J1232" s="8"/>
      <c r="K1232" s="9"/>
      <c r="L1232" s="94"/>
      <c r="M1232" s="94"/>
      <c r="N1232" s="94"/>
      <c r="O1232" s="94"/>
      <c r="P1232" s="94"/>
      <c r="Q1232" s="94"/>
      <c r="R1232" s="94"/>
      <c r="S1232" s="94"/>
      <c r="T1232" s="94"/>
      <c r="U1232" s="94"/>
      <c r="V1232" s="94"/>
      <c r="W1232" s="94"/>
      <c r="X1232" s="94"/>
      <c r="Y1232" s="94"/>
      <c r="Z1232" s="94"/>
      <c r="AA1232" s="94"/>
      <c r="AB1232" s="94"/>
      <c r="AC1232" s="94"/>
      <c r="AD1232" s="94"/>
      <c r="AE1232" s="94"/>
    </row>
    <row r="1233" spans="1:31" s="61" customFormat="1" x14ac:dyDescent="0.25">
      <c r="A1233" s="57"/>
      <c r="E1233" s="97"/>
      <c r="F1233" s="98"/>
      <c r="G1233" s="97"/>
      <c r="H1233" s="98"/>
      <c r="I1233" s="8"/>
      <c r="J1233" s="8"/>
      <c r="K1233" s="9"/>
      <c r="L1233" s="94"/>
      <c r="M1233" s="94"/>
      <c r="N1233" s="94"/>
      <c r="O1233" s="94"/>
      <c r="P1233" s="94"/>
      <c r="Q1233" s="94"/>
      <c r="R1233" s="94"/>
      <c r="S1233" s="94"/>
      <c r="T1233" s="94"/>
      <c r="U1233" s="94"/>
      <c r="V1233" s="94"/>
      <c r="W1233" s="94"/>
      <c r="X1233" s="94"/>
      <c r="Y1233" s="94"/>
      <c r="Z1233" s="94"/>
      <c r="AA1233" s="94"/>
      <c r="AB1233" s="94"/>
      <c r="AC1233" s="94"/>
      <c r="AD1233" s="94"/>
      <c r="AE1233" s="94"/>
    </row>
    <row r="1234" spans="1:31" s="61" customFormat="1" x14ac:dyDescent="0.25">
      <c r="A1234" s="57"/>
      <c r="E1234" s="97"/>
      <c r="F1234" s="98"/>
      <c r="G1234" s="97"/>
      <c r="H1234" s="98"/>
      <c r="I1234" s="8"/>
      <c r="J1234" s="8"/>
      <c r="K1234" s="9"/>
      <c r="L1234" s="94"/>
      <c r="M1234" s="94"/>
      <c r="N1234" s="94"/>
      <c r="O1234" s="94"/>
      <c r="P1234" s="94"/>
      <c r="Q1234" s="94"/>
      <c r="R1234" s="94"/>
      <c r="S1234" s="94"/>
      <c r="T1234" s="94"/>
      <c r="U1234" s="94"/>
      <c r="V1234" s="94"/>
      <c r="W1234" s="94"/>
      <c r="X1234" s="94"/>
      <c r="Y1234" s="94"/>
      <c r="Z1234" s="94"/>
      <c r="AA1234" s="94"/>
      <c r="AB1234" s="94"/>
      <c r="AC1234" s="94"/>
      <c r="AD1234" s="94"/>
      <c r="AE1234" s="94"/>
    </row>
    <row r="1235" spans="1:31" s="61" customFormat="1" x14ac:dyDescent="0.25">
      <c r="A1235" s="57"/>
      <c r="E1235" s="97"/>
      <c r="F1235" s="98"/>
      <c r="G1235" s="97"/>
      <c r="H1235" s="98"/>
      <c r="I1235" s="8"/>
      <c r="J1235" s="8"/>
      <c r="K1235" s="9"/>
      <c r="L1235" s="94"/>
      <c r="M1235" s="94"/>
      <c r="N1235" s="94"/>
      <c r="O1235" s="94"/>
      <c r="P1235" s="94"/>
      <c r="Q1235" s="94"/>
      <c r="R1235" s="94"/>
      <c r="S1235" s="94"/>
      <c r="T1235" s="94"/>
      <c r="U1235" s="94"/>
      <c r="V1235" s="94"/>
      <c r="W1235" s="94"/>
      <c r="X1235" s="94"/>
      <c r="Y1235" s="94"/>
      <c r="Z1235" s="94"/>
      <c r="AA1235" s="94"/>
      <c r="AB1235" s="94"/>
      <c r="AC1235" s="94"/>
      <c r="AD1235" s="94"/>
      <c r="AE1235" s="94"/>
    </row>
    <row r="1236" spans="1:31" s="61" customFormat="1" x14ac:dyDescent="0.25">
      <c r="A1236" s="57"/>
      <c r="E1236" s="97"/>
      <c r="F1236" s="98"/>
      <c r="G1236" s="97"/>
      <c r="H1236" s="98"/>
      <c r="I1236" s="8"/>
      <c r="J1236" s="8"/>
      <c r="K1236" s="9"/>
      <c r="L1236" s="94"/>
      <c r="M1236" s="94"/>
      <c r="N1236" s="94"/>
      <c r="O1236" s="94"/>
      <c r="P1236" s="94"/>
      <c r="Q1236" s="94"/>
      <c r="R1236" s="94"/>
      <c r="S1236" s="94"/>
      <c r="T1236" s="94"/>
      <c r="U1236" s="94"/>
      <c r="V1236" s="94"/>
      <c r="W1236" s="94"/>
      <c r="X1236" s="94"/>
      <c r="Y1236" s="94"/>
      <c r="Z1236" s="94"/>
      <c r="AA1236" s="94"/>
      <c r="AB1236" s="94"/>
      <c r="AC1236" s="94"/>
      <c r="AD1236" s="94"/>
      <c r="AE1236" s="94"/>
    </row>
    <row r="1237" spans="1:31" s="61" customFormat="1" x14ac:dyDescent="0.25">
      <c r="A1237" s="57"/>
      <c r="E1237" s="97"/>
      <c r="F1237" s="98"/>
      <c r="G1237" s="97"/>
      <c r="H1237" s="98"/>
      <c r="I1237" s="8"/>
      <c r="J1237" s="8"/>
      <c r="K1237" s="9"/>
      <c r="L1237" s="94"/>
      <c r="M1237" s="94"/>
      <c r="N1237" s="94"/>
      <c r="O1237" s="94"/>
      <c r="P1237" s="94"/>
      <c r="Q1237" s="94"/>
      <c r="R1237" s="94"/>
      <c r="S1237" s="94"/>
      <c r="T1237" s="94"/>
      <c r="U1237" s="94"/>
      <c r="V1237" s="94"/>
      <c r="W1237" s="94"/>
      <c r="X1237" s="94"/>
      <c r="Y1237" s="94"/>
      <c r="Z1237" s="94"/>
      <c r="AA1237" s="94"/>
      <c r="AB1237" s="94"/>
      <c r="AC1237" s="94"/>
      <c r="AD1237" s="94"/>
      <c r="AE1237" s="94"/>
    </row>
    <row r="1238" spans="1:31" s="61" customFormat="1" x14ac:dyDescent="0.25">
      <c r="A1238" s="57"/>
      <c r="E1238" s="97"/>
      <c r="F1238" s="98"/>
      <c r="G1238" s="97"/>
      <c r="H1238" s="98"/>
      <c r="I1238" s="8"/>
      <c r="J1238" s="8"/>
      <c r="K1238" s="9"/>
      <c r="L1238" s="94"/>
      <c r="M1238" s="94"/>
      <c r="N1238" s="94"/>
      <c r="O1238" s="94"/>
      <c r="P1238" s="94"/>
      <c r="Q1238" s="94"/>
      <c r="R1238" s="94"/>
      <c r="S1238" s="94"/>
      <c r="T1238" s="94"/>
      <c r="U1238" s="94"/>
      <c r="V1238" s="94"/>
      <c r="W1238" s="94"/>
      <c r="X1238" s="94"/>
      <c r="Y1238" s="94"/>
      <c r="Z1238" s="94"/>
      <c r="AA1238" s="94"/>
      <c r="AB1238" s="94"/>
      <c r="AC1238" s="94"/>
      <c r="AD1238" s="94"/>
      <c r="AE1238" s="94"/>
    </row>
    <row r="1239" spans="1:31" s="61" customFormat="1" x14ac:dyDescent="0.25">
      <c r="A1239" s="57"/>
      <c r="E1239" s="97"/>
      <c r="F1239" s="98"/>
      <c r="G1239" s="97"/>
      <c r="H1239" s="98"/>
      <c r="I1239" s="8"/>
      <c r="J1239" s="8"/>
      <c r="K1239" s="9"/>
      <c r="L1239" s="94"/>
      <c r="M1239" s="94"/>
      <c r="N1239" s="94"/>
      <c r="O1239" s="94"/>
      <c r="P1239" s="94"/>
      <c r="Q1239" s="94"/>
      <c r="R1239" s="94"/>
      <c r="S1239" s="94"/>
      <c r="T1239" s="94"/>
      <c r="U1239" s="94"/>
      <c r="V1239" s="94"/>
      <c r="W1239" s="94"/>
      <c r="X1239" s="94"/>
      <c r="Y1239" s="94"/>
      <c r="Z1239" s="94"/>
      <c r="AA1239" s="94"/>
      <c r="AB1239" s="94"/>
      <c r="AC1239" s="94"/>
      <c r="AD1239" s="94"/>
      <c r="AE1239" s="94"/>
    </row>
    <row r="1240" spans="1:31" s="61" customFormat="1" x14ac:dyDescent="0.25">
      <c r="A1240" s="57"/>
      <c r="E1240" s="97"/>
      <c r="F1240" s="98"/>
      <c r="G1240" s="97"/>
      <c r="H1240" s="98"/>
      <c r="I1240" s="8"/>
      <c r="J1240" s="8"/>
      <c r="K1240" s="9"/>
      <c r="L1240" s="94"/>
      <c r="M1240" s="94"/>
      <c r="N1240" s="94"/>
      <c r="O1240" s="94"/>
      <c r="P1240" s="94"/>
      <c r="Q1240" s="94"/>
      <c r="R1240" s="94"/>
      <c r="S1240" s="94"/>
      <c r="T1240" s="94"/>
      <c r="U1240" s="94"/>
      <c r="V1240" s="94"/>
      <c r="W1240" s="94"/>
      <c r="X1240" s="94"/>
      <c r="Y1240" s="94"/>
      <c r="Z1240" s="94"/>
      <c r="AA1240" s="94"/>
      <c r="AB1240" s="94"/>
      <c r="AC1240" s="94"/>
      <c r="AD1240" s="94"/>
      <c r="AE1240" s="94"/>
    </row>
    <row r="1241" spans="1:31" s="61" customFormat="1" x14ac:dyDescent="0.25">
      <c r="A1241" s="57"/>
      <c r="E1241" s="97"/>
      <c r="F1241" s="98"/>
      <c r="G1241" s="97"/>
      <c r="H1241" s="98"/>
      <c r="I1241" s="8"/>
      <c r="J1241" s="8"/>
      <c r="K1241" s="9"/>
      <c r="L1241" s="94"/>
      <c r="M1241" s="94"/>
      <c r="N1241" s="94"/>
      <c r="O1241" s="94"/>
      <c r="P1241" s="94"/>
      <c r="Q1241" s="94"/>
      <c r="R1241" s="94"/>
      <c r="S1241" s="94"/>
      <c r="T1241" s="94"/>
      <c r="U1241" s="94"/>
      <c r="V1241" s="94"/>
      <c r="W1241" s="94"/>
      <c r="X1241" s="94"/>
      <c r="Y1241" s="94"/>
      <c r="Z1241" s="94"/>
      <c r="AA1241" s="94"/>
      <c r="AB1241" s="94"/>
      <c r="AC1241" s="94"/>
      <c r="AD1241" s="94"/>
      <c r="AE1241" s="94"/>
    </row>
    <row r="1242" spans="1:31" s="61" customFormat="1" x14ac:dyDescent="0.25">
      <c r="A1242" s="57"/>
      <c r="E1242" s="97"/>
      <c r="F1242" s="98"/>
      <c r="G1242" s="97"/>
      <c r="H1242" s="98"/>
      <c r="I1242" s="8"/>
      <c r="J1242" s="8"/>
      <c r="K1242" s="9"/>
      <c r="L1242" s="94"/>
      <c r="M1242" s="94"/>
      <c r="N1242" s="94"/>
      <c r="O1242" s="94"/>
      <c r="P1242" s="94"/>
      <c r="Q1242" s="94"/>
      <c r="R1242" s="94"/>
      <c r="S1242" s="94"/>
      <c r="T1242" s="94"/>
      <c r="U1242" s="94"/>
      <c r="V1242" s="94"/>
      <c r="W1242" s="94"/>
      <c r="X1242" s="94"/>
      <c r="Y1242" s="94"/>
      <c r="Z1242" s="94"/>
      <c r="AA1242" s="94"/>
      <c r="AB1242" s="94"/>
      <c r="AC1242" s="94"/>
      <c r="AD1242" s="94"/>
      <c r="AE1242" s="94"/>
    </row>
    <row r="1243" spans="1:31" s="61" customFormat="1" x14ac:dyDescent="0.25">
      <c r="A1243" s="57"/>
      <c r="E1243" s="97"/>
      <c r="F1243" s="98"/>
      <c r="G1243" s="97"/>
      <c r="H1243" s="98"/>
      <c r="I1243" s="8"/>
      <c r="J1243" s="8"/>
      <c r="K1243" s="9"/>
      <c r="L1243" s="94"/>
      <c r="M1243" s="94"/>
      <c r="N1243" s="94"/>
      <c r="O1243" s="94"/>
      <c r="P1243" s="94"/>
      <c r="Q1243" s="94"/>
      <c r="R1243" s="94"/>
      <c r="S1243" s="94"/>
      <c r="T1243" s="94"/>
      <c r="U1243" s="94"/>
      <c r="V1243" s="94"/>
      <c r="W1243" s="94"/>
      <c r="X1243" s="94"/>
      <c r="Y1243" s="94"/>
      <c r="Z1243" s="94"/>
      <c r="AA1243" s="94"/>
      <c r="AB1243" s="94"/>
      <c r="AC1243" s="94"/>
      <c r="AD1243" s="94"/>
      <c r="AE1243" s="94"/>
    </row>
    <row r="1244" spans="1:31" s="61" customFormat="1" x14ac:dyDescent="0.25">
      <c r="A1244" s="57"/>
      <c r="E1244" s="97"/>
      <c r="F1244" s="98"/>
      <c r="G1244" s="97"/>
      <c r="H1244" s="98"/>
      <c r="I1244" s="8"/>
      <c r="J1244" s="8"/>
      <c r="K1244" s="9"/>
      <c r="L1244" s="94"/>
      <c r="M1244" s="94"/>
      <c r="N1244" s="94"/>
      <c r="O1244" s="94"/>
      <c r="P1244" s="94"/>
      <c r="Q1244" s="94"/>
      <c r="R1244" s="94"/>
      <c r="S1244" s="94"/>
      <c r="T1244" s="94"/>
      <c r="U1244" s="94"/>
      <c r="V1244" s="94"/>
      <c r="W1244" s="94"/>
      <c r="X1244" s="94"/>
      <c r="Y1244" s="94"/>
      <c r="Z1244" s="94"/>
      <c r="AA1244" s="94"/>
      <c r="AB1244" s="94"/>
      <c r="AC1244" s="94"/>
      <c r="AD1244" s="94"/>
      <c r="AE1244" s="94"/>
    </row>
    <row r="1245" spans="1:31" s="61" customFormat="1" x14ac:dyDescent="0.25">
      <c r="A1245" s="57"/>
      <c r="E1245" s="97"/>
      <c r="F1245" s="98"/>
      <c r="G1245" s="97"/>
      <c r="H1245" s="98"/>
      <c r="I1245" s="8"/>
      <c r="J1245" s="8"/>
      <c r="K1245" s="9"/>
      <c r="L1245" s="94"/>
      <c r="M1245" s="94"/>
      <c r="N1245" s="94"/>
      <c r="O1245" s="94"/>
      <c r="P1245" s="94"/>
      <c r="Q1245" s="94"/>
      <c r="R1245" s="94"/>
      <c r="S1245" s="94"/>
      <c r="T1245" s="94"/>
      <c r="U1245" s="94"/>
      <c r="V1245" s="94"/>
      <c r="W1245" s="94"/>
      <c r="X1245" s="94"/>
      <c r="Y1245" s="94"/>
      <c r="Z1245" s="94"/>
      <c r="AA1245" s="94"/>
      <c r="AB1245" s="94"/>
      <c r="AC1245" s="94"/>
      <c r="AD1245" s="94"/>
      <c r="AE1245" s="94"/>
    </row>
    <row r="1246" spans="1:31" s="61" customFormat="1" x14ac:dyDescent="0.25">
      <c r="A1246" s="57"/>
      <c r="E1246" s="97"/>
      <c r="F1246" s="98"/>
      <c r="G1246" s="97"/>
      <c r="H1246" s="98"/>
      <c r="I1246" s="8"/>
      <c r="J1246" s="8"/>
      <c r="K1246" s="9"/>
      <c r="L1246" s="94"/>
      <c r="M1246" s="94"/>
      <c r="N1246" s="94"/>
      <c r="O1246" s="94"/>
      <c r="P1246" s="94"/>
      <c r="Q1246" s="94"/>
      <c r="R1246" s="94"/>
      <c r="S1246" s="94"/>
      <c r="T1246" s="94"/>
      <c r="U1246" s="94"/>
      <c r="V1246" s="94"/>
      <c r="W1246" s="94"/>
      <c r="X1246" s="94"/>
      <c r="Y1246" s="94"/>
      <c r="Z1246" s="94"/>
      <c r="AA1246" s="94"/>
      <c r="AB1246" s="94"/>
      <c r="AC1246" s="94"/>
      <c r="AD1246" s="94"/>
      <c r="AE1246" s="94"/>
    </row>
    <row r="1247" spans="1:31" s="61" customFormat="1" x14ac:dyDescent="0.25">
      <c r="A1247" s="57"/>
      <c r="E1247" s="97"/>
      <c r="F1247" s="98"/>
      <c r="G1247" s="97"/>
      <c r="H1247" s="98"/>
      <c r="I1247" s="8"/>
      <c r="J1247" s="8"/>
      <c r="K1247" s="9"/>
      <c r="L1247" s="94"/>
      <c r="M1247" s="94"/>
      <c r="N1247" s="94"/>
      <c r="O1247" s="94"/>
      <c r="P1247" s="94"/>
      <c r="Q1247" s="94"/>
      <c r="R1247" s="94"/>
      <c r="S1247" s="94"/>
      <c r="T1247" s="94"/>
      <c r="U1247" s="94"/>
      <c r="V1247" s="94"/>
      <c r="W1247" s="94"/>
      <c r="X1247" s="94"/>
      <c r="Y1247" s="94"/>
      <c r="Z1247" s="94"/>
      <c r="AA1247" s="94"/>
      <c r="AB1247" s="94"/>
      <c r="AC1247" s="94"/>
      <c r="AD1247" s="94"/>
      <c r="AE1247" s="94"/>
    </row>
    <row r="1248" spans="1:31" s="61" customFormat="1" x14ac:dyDescent="0.25">
      <c r="A1248" s="57"/>
      <c r="E1248" s="97"/>
      <c r="F1248" s="98"/>
      <c r="G1248" s="97"/>
      <c r="H1248" s="98"/>
      <c r="I1248" s="8"/>
      <c r="J1248" s="8"/>
      <c r="K1248" s="9"/>
      <c r="L1248" s="94"/>
      <c r="M1248" s="94"/>
      <c r="N1248" s="94"/>
      <c r="O1248" s="94"/>
      <c r="P1248" s="94"/>
      <c r="Q1248" s="94"/>
      <c r="R1248" s="94"/>
      <c r="S1248" s="94"/>
      <c r="T1248" s="94"/>
      <c r="U1248" s="94"/>
      <c r="V1248" s="94"/>
      <c r="W1248" s="94"/>
      <c r="X1248" s="94"/>
      <c r="Y1248" s="94"/>
      <c r="Z1248" s="94"/>
      <c r="AA1248" s="94"/>
      <c r="AB1248" s="94"/>
      <c r="AC1248" s="94"/>
      <c r="AD1248" s="94"/>
      <c r="AE1248" s="94"/>
    </row>
    <row r="1249" spans="1:31" s="61" customFormat="1" x14ac:dyDescent="0.25">
      <c r="A1249" s="57"/>
      <c r="E1249" s="97"/>
      <c r="F1249" s="98"/>
      <c r="G1249" s="97"/>
      <c r="H1249" s="98"/>
      <c r="I1249" s="8"/>
      <c r="J1249" s="8"/>
      <c r="K1249" s="9"/>
      <c r="L1249" s="94"/>
      <c r="M1249" s="94"/>
      <c r="N1249" s="94"/>
      <c r="O1249" s="94"/>
      <c r="P1249" s="94"/>
      <c r="Q1249" s="94"/>
      <c r="R1249" s="94"/>
      <c r="S1249" s="94"/>
      <c r="T1249" s="94"/>
      <c r="U1249" s="94"/>
      <c r="V1249" s="94"/>
      <c r="W1249" s="94"/>
      <c r="X1249" s="94"/>
      <c r="Y1249" s="94"/>
      <c r="Z1249" s="94"/>
      <c r="AA1249" s="94"/>
      <c r="AB1249" s="94"/>
      <c r="AC1249" s="94"/>
      <c r="AD1249" s="94"/>
      <c r="AE1249" s="94"/>
    </row>
    <row r="1250" spans="1:31" s="61" customFormat="1" x14ac:dyDescent="0.25">
      <c r="A1250" s="57"/>
      <c r="E1250" s="97"/>
      <c r="F1250" s="98"/>
      <c r="G1250" s="97"/>
      <c r="H1250" s="98"/>
      <c r="I1250" s="8"/>
      <c r="J1250" s="8"/>
      <c r="K1250" s="9"/>
      <c r="L1250" s="94"/>
      <c r="M1250" s="94"/>
      <c r="N1250" s="94"/>
      <c r="O1250" s="94"/>
      <c r="P1250" s="94"/>
      <c r="Q1250" s="94"/>
      <c r="R1250" s="94"/>
      <c r="S1250" s="94"/>
      <c r="T1250" s="94"/>
      <c r="U1250" s="94"/>
      <c r="V1250" s="94"/>
      <c r="W1250" s="94"/>
      <c r="X1250" s="94"/>
      <c r="Y1250" s="94"/>
      <c r="Z1250" s="94"/>
      <c r="AA1250" s="94"/>
      <c r="AB1250" s="94"/>
      <c r="AC1250" s="94"/>
      <c r="AD1250" s="94"/>
      <c r="AE1250" s="94"/>
    </row>
    <row r="1251" spans="1:31" s="61" customFormat="1" x14ac:dyDescent="0.25">
      <c r="A1251" s="57"/>
      <c r="E1251" s="97"/>
      <c r="F1251" s="98"/>
      <c r="G1251" s="97"/>
      <c r="H1251" s="98"/>
      <c r="I1251" s="8"/>
      <c r="J1251" s="8"/>
      <c r="K1251" s="9"/>
      <c r="L1251" s="94"/>
      <c r="M1251" s="94"/>
      <c r="N1251" s="94"/>
      <c r="O1251" s="94"/>
      <c r="P1251" s="94"/>
      <c r="Q1251" s="94"/>
      <c r="R1251" s="94"/>
      <c r="S1251" s="94"/>
      <c r="T1251" s="94"/>
      <c r="U1251" s="94"/>
      <c r="V1251" s="94"/>
      <c r="W1251" s="94"/>
      <c r="X1251" s="94"/>
      <c r="Y1251" s="94"/>
      <c r="Z1251" s="94"/>
      <c r="AA1251" s="94"/>
      <c r="AB1251" s="94"/>
      <c r="AC1251" s="94"/>
      <c r="AD1251" s="94"/>
      <c r="AE1251" s="94"/>
    </row>
    <row r="1252" spans="1:31" s="61" customFormat="1" x14ac:dyDescent="0.25">
      <c r="A1252" s="57"/>
      <c r="E1252" s="97"/>
      <c r="F1252" s="98"/>
      <c r="G1252" s="97"/>
      <c r="H1252" s="98"/>
      <c r="I1252" s="8"/>
      <c r="J1252" s="8"/>
      <c r="K1252" s="9"/>
      <c r="L1252" s="94"/>
      <c r="M1252" s="94"/>
      <c r="N1252" s="94"/>
      <c r="O1252" s="94"/>
      <c r="P1252" s="94"/>
      <c r="Q1252" s="94"/>
      <c r="R1252" s="94"/>
      <c r="S1252" s="94"/>
      <c r="T1252" s="94"/>
      <c r="U1252" s="94"/>
      <c r="V1252" s="94"/>
      <c r="W1252" s="94"/>
      <c r="X1252" s="94"/>
      <c r="Y1252" s="94"/>
      <c r="Z1252" s="94"/>
      <c r="AA1252" s="94"/>
      <c r="AB1252" s="94"/>
      <c r="AC1252" s="94"/>
      <c r="AD1252" s="94"/>
      <c r="AE1252" s="94"/>
    </row>
    <row r="1253" spans="1:31" s="61" customFormat="1" x14ac:dyDescent="0.25">
      <c r="A1253" s="57"/>
      <c r="E1253" s="97"/>
      <c r="F1253" s="98"/>
      <c r="G1253" s="97"/>
      <c r="H1253" s="98"/>
      <c r="I1253" s="8"/>
      <c r="J1253" s="8"/>
      <c r="K1253" s="9"/>
      <c r="L1253" s="94"/>
      <c r="M1253" s="94"/>
      <c r="N1253" s="94"/>
      <c r="O1253" s="94"/>
      <c r="P1253" s="94"/>
      <c r="Q1253" s="94"/>
      <c r="R1253" s="94"/>
      <c r="S1253" s="94"/>
      <c r="T1253" s="94"/>
      <c r="U1253" s="94"/>
      <c r="V1253" s="94"/>
      <c r="W1253" s="94"/>
      <c r="X1253" s="94"/>
      <c r="Y1253" s="94"/>
      <c r="Z1253" s="94"/>
      <c r="AA1253" s="94"/>
      <c r="AB1253" s="94"/>
      <c r="AC1253" s="94"/>
      <c r="AD1253" s="94"/>
      <c r="AE1253" s="94"/>
    </row>
    <row r="1254" spans="1:31" s="61" customFormat="1" x14ac:dyDescent="0.25">
      <c r="A1254" s="57"/>
      <c r="E1254" s="97"/>
      <c r="F1254" s="98"/>
      <c r="G1254" s="97"/>
      <c r="H1254" s="98"/>
      <c r="I1254" s="8"/>
      <c r="J1254" s="8"/>
      <c r="K1254" s="9"/>
      <c r="L1254" s="94"/>
      <c r="M1254" s="94"/>
      <c r="N1254" s="94"/>
      <c r="O1254" s="94"/>
      <c r="P1254" s="94"/>
      <c r="Q1254" s="94"/>
      <c r="R1254" s="94"/>
      <c r="S1254" s="94"/>
      <c r="T1254" s="94"/>
      <c r="U1254" s="94"/>
      <c r="V1254" s="94"/>
      <c r="W1254" s="94"/>
      <c r="X1254" s="94"/>
      <c r="Y1254" s="94"/>
      <c r="Z1254" s="94"/>
      <c r="AA1254" s="94"/>
      <c r="AB1254" s="94"/>
      <c r="AC1254" s="94"/>
      <c r="AD1254" s="94"/>
      <c r="AE1254" s="94"/>
    </row>
    <row r="1255" spans="1:31" s="61" customFormat="1" x14ac:dyDescent="0.25">
      <c r="A1255" s="57"/>
      <c r="E1255" s="97"/>
      <c r="F1255" s="98"/>
      <c r="G1255" s="97"/>
      <c r="H1255" s="98"/>
      <c r="I1255" s="8"/>
      <c r="J1255" s="8"/>
      <c r="K1255" s="9"/>
      <c r="L1255" s="94"/>
      <c r="M1255" s="94"/>
      <c r="N1255" s="94"/>
      <c r="O1255" s="94"/>
      <c r="P1255" s="94"/>
      <c r="Q1255" s="94"/>
      <c r="R1255" s="94"/>
      <c r="S1255" s="94"/>
      <c r="T1255" s="94"/>
      <c r="U1255" s="94"/>
      <c r="V1255" s="94"/>
      <c r="W1255" s="94"/>
      <c r="X1255" s="94"/>
      <c r="Y1255" s="94"/>
      <c r="Z1255" s="94"/>
      <c r="AA1255" s="94"/>
      <c r="AB1255" s="94"/>
      <c r="AC1255" s="94"/>
      <c r="AD1255" s="94"/>
      <c r="AE1255" s="94"/>
    </row>
    <row r="1256" spans="1:31" s="61" customFormat="1" x14ac:dyDescent="0.25">
      <c r="A1256" s="57"/>
      <c r="E1256" s="97"/>
      <c r="F1256" s="98"/>
      <c r="G1256" s="97"/>
      <c r="H1256" s="98"/>
      <c r="I1256" s="8"/>
      <c r="J1256" s="8"/>
      <c r="K1256" s="9"/>
      <c r="L1256" s="94"/>
      <c r="M1256" s="94"/>
      <c r="N1256" s="94"/>
      <c r="O1256" s="94"/>
      <c r="P1256" s="94"/>
      <c r="Q1256" s="94"/>
      <c r="R1256" s="94"/>
      <c r="S1256" s="94"/>
      <c r="T1256" s="94"/>
      <c r="U1256" s="94"/>
      <c r="V1256" s="94"/>
      <c r="W1256" s="94"/>
      <c r="X1256" s="94"/>
      <c r="Y1256" s="94"/>
      <c r="Z1256" s="94"/>
      <c r="AA1256" s="94"/>
      <c r="AB1256" s="94"/>
      <c r="AC1256" s="94"/>
      <c r="AD1256" s="94"/>
      <c r="AE1256" s="94"/>
    </row>
    <row r="1257" spans="1:31" s="61" customFormat="1" x14ac:dyDescent="0.25">
      <c r="A1257" s="57"/>
      <c r="E1257" s="97"/>
      <c r="F1257" s="98"/>
      <c r="G1257" s="97"/>
      <c r="H1257" s="98"/>
      <c r="I1257" s="8"/>
      <c r="J1257" s="8"/>
      <c r="K1257" s="9"/>
      <c r="L1257" s="94"/>
      <c r="M1257" s="94"/>
      <c r="N1257" s="94"/>
      <c r="O1257" s="94"/>
      <c r="P1257" s="94"/>
      <c r="Q1257" s="94"/>
      <c r="R1257" s="94"/>
      <c r="S1257" s="94"/>
      <c r="T1257" s="94"/>
      <c r="U1257" s="94"/>
      <c r="V1257" s="94"/>
      <c r="W1257" s="94"/>
      <c r="X1257" s="94"/>
      <c r="Y1257" s="94"/>
      <c r="Z1257" s="94"/>
      <c r="AA1257" s="94"/>
      <c r="AB1257" s="94"/>
      <c r="AC1257" s="94"/>
      <c r="AD1257" s="94"/>
      <c r="AE1257" s="94"/>
    </row>
    <row r="1258" spans="1:31" s="61" customFormat="1" x14ac:dyDescent="0.25">
      <c r="A1258" s="57"/>
      <c r="E1258" s="97"/>
      <c r="F1258" s="98"/>
      <c r="G1258" s="97"/>
      <c r="H1258" s="98"/>
      <c r="I1258" s="8"/>
      <c r="J1258" s="8"/>
      <c r="K1258" s="9"/>
      <c r="L1258" s="94"/>
      <c r="M1258" s="94"/>
      <c r="N1258" s="94"/>
      <c r="O1258" s="94"/>
      <c r="P1258" s="94"/>
      <c r="Q1258" s="94"/>
      <c r="R1258" s="94"/>
      <c r="S1258" s="94"/>
      <c r="T1258" s="94"/>
      <c r="U1258" s="94"/>
      <c r="V1258" s="94"/>
      <c r="W1258" s="94"/>
      <c r="X1258" s="94"/>
      <c r="Y1258" s="94"/>
      <c r="Z1258" s="94"/>
      <c r="AA1258" s="94"/>
      <c r="AB1258" s="94"/>
      <c r="AC1258" s="94"/>
      <c r="AD1258" s="94"/>
      <c r="AE1258" s="94"/>
    </row>
    <row r="1259" spans="1:31" s="61" customFormat="1" x14ac:dyDescent="0.25">
      <c r="A1259" s="57"/>
      <c r="E1259" s="97"/>
      <c r="F1259" s="98"/>
      <c r="G1259" s="97"/>
      <c r="H1259" s="98"/>
      <c r="I1259" s="8"/>
      <c r="J1259" s="8"/>
      <c r="K1259" s="9"/>
      <c r="L1259" s="94"/>
      <c r="M1259" s="94"/>
      <c r="N1259" s="94"/>
      <c r="O1259" s="94"/>
      <c r="P1259" s="94"/>
      <c r="Q1259" s="94"/>
      <c r="R1259" s="94"/>
      <c r="S1259" s="94"/>
      <c r="T1259" s="94"/>
      <c r="U1259" s="94"/>
      <c r="V1259" s="94"/>
      <c r="W1259" s="94"/>
      <c r="X1259" s="94"/>
      <c r="Y1259" s="94"/>
      <c r="Z1259" s="94"/>
      <c r="AA1259" s="94"/>
      <c r="AB1259" s="94"/>
      <c r="AC1259" s="94"/>
      <c r="AD1259" s="94"/>
      <c r="AE1259" s="94"/>
    </row>
    <row r="1260" spans="1:31" s="61" customFormat="1" x14ac:dyDescent="0.25">
      <c r="A1260" s="57"/>
      <c r="E1260" s="97"/>
      <c r="F1260" s="98"/>
      <c r="G1260" s="97"/>
      <c r="H1260" s="98"/>
      <c r="I1260" s="8"/>
      <c r="J1260" s="8"/>
      <c r="K1260" s="9"/>
      <c r="L1260" s="94"/>
      <c r="M1260" s="94"/>
      <c r="N1260" s="94"/>
      <c r="O1260" s="94"/>
      <c r="P1260" s="94"/>
      <c r="Q1260" s="94"/>
      <c r="R1260" s="94"/>
      <c r="S1260" s="94"/>
      <c r="T1260" s="94"/>
      <c r="U1260" s="94"/>
      <c r="V1260" s="94"/>
      <c r="W1260" s="94"/>
      <c r="X1260" s="94"/>
      <c r="Y1260" s="94"/>
      <c r="Z1260" s="94"/>
      <c r="AA1260" s="94"/>
      <c r="AB1260" s="94"/>
      <c r="AC1260" s="94"/>
      <c r="AD1260" s="94"/>
      <c r="AE1260" s="94"/>
    </row>
    <row r="1261" spans="1:31" s="61" customFormat="1" x14ac:dyDescent="0.25">
      <c r="A1261" s="57"/>
      <c r="E1261" s="97"/>
      <c r="F1261" s="98"/>
      <c r="G1261" s="97"/>
      <c r="H1261" s="98"/>
      <c r="I1261" s="8"/>
      <c r="J1261" s="8"/>
      <c r="K1261" s="9"/>
      <c r="L1261" s="94"/>
      <c r="M1261" s="94"/>
      <c r="N1261" s="94"/>
      <c r="O1261" s="94"/>
      <c r="P1261" s="94"/>
      <c r="Q1261" s="94"/>
      <c r="R1261" s="94"/>
      <c r="S1261" s="94"/>
      <c r="T1261" s="94"/>
      <c r="U1261" s="94"/>
      <c r="V1261" s="94"/>
      <c r="W1261" s="94"/>
      <c r="X1261" s="94"/>
      <c r="Y1261" s="94"/>
      <c r="Z1261" s="94"/>
      <c r="AA1261" s="94"/>
      <c r="AB1261" s="94"/>
      <c r="AC1261" s="94"/>
      <c r="AD1261" s="94"/>
      <c r="AE1261" s="94"/>
    </row>
    <row r="1262" spans="1:31" s="61" customFormat="1" x14ac:dyDescent="0.25">
      <c r="A1262" s="57"/>
      <c r="E1262" s="97"/>
      <c r="F1262" s="98"/>
      <c r="G1262" s="97"/>
      <c r="H1262" s="98"/>
      <c r="I1262" s="8"/>
      <c r="J1262" s="8"/>
      <c r="K1262" s="9"/>
      <c r="L1262" s="94"/>
      <c r="M1262" s="94"/>
      <c r="N1262" s="94"/>
      <c r="O1262" s="94"/>
      <c r="P1262" s="94"/>
      <c r="Q1262" s="94"/>
      <c r="R1262" s="94"/>
      <c r="S1262" s="94"/>
      <c r="T1262" s="94"/>
      <c r="U1262" s="94"/>
      <c r="V1262" s="94"/>
      <c r="W1262" s="94"/>
      <c r="X1262" s="94"/>
      <c r="Y1262" s="94"/>
      <c r="Z1262" s="94"/>
      <c r="AA1262" s="94"/>
      <c r="AB1262" s="94"/>
      <c r="AC1262" s="94"/>
      <c r="AD1262" s="94"/>
      <c r="AE1262" s="94"/>
    </row>
    <row r="1263" spans="1:31" s="61" customFormat="1" x14ac:dyDescent="0.25">
      <c r="A1263" s="57"/>
      <c r="E1263" s="97"/>
      <c r="F1263" s="98"/>
      <c r="G1263" s="97"/>
      <c r="H1263" s="98"/>
      <c r="I1263" s="8"/>
      <c r="J1263" s="8"/>
      <c r="K1263" s="9"/>
      <c r="L1263" s="94"/>
      <c r="M1263" s="94"/>
      <c r="N1263" s="94"/>
      <c r="O1263" s="94"/>
      <c r="P1263" s="94"/>
      <c r="Q1263" s="94"/>
      <c r="R1263" s="94"/>
      <c r="S1263" s="94"/>
      <c r="T1263" s="94"/>
      <c r="U1263" s="94"/>
      <c r="V1263" s="94"/>
      <c r="W1263" s="94"/>
      <c r="X1263" s="94"/>
      <c r="Y1263" s="94"/>
      <c r="Z1263" s="94"/>
      <c r="AA1263" s="94"/>
      <c r="AB1263" s="94"/>
      <c r="AC1263" s="94"/>
      <c r="AD1263" s="94"/>
      <c r="AE1263" s="94"/>
    </row>
    <row r="1264" spans="1:31" s="61" customFormat="1" x14ac:dyDescent="0.25">
      <c r="A1264" s="57"/>
      <c r="E1264" s="97"/>
      <c r="F1264" s="98"/>
      <c r="G1264" s="97"/>
      <c r="H1264" s="98"/>
      <c r="I1264" s="8"/>
      <c r="J1264" s="8"/>
      <c r="K1264" s="9"/>
      <c r="L1264" s="94"/>
      <c r="M1264" s="94"/>
      <c r="N1264" s="94"/>
      <c r="O1264" s="94"/>
      <c r="P1264" s="94"/>
      <c r="Q1264" s="94"/>
      <c r="R1264" s="94"/>
      <c r="S1264" s="94"/>
      <c r="T1264" s="94"/>
      <c r="U1264" s="94"/>
      <c r="V1264" s="94"/>
      <c r="W1264" s="94"/>
      <c r="X1264" s="94"/>
      <c r="Y1264" s="94"/>
      <c r="Z1264" s="94"/>
      <c r="AA1264" s="94"/>
      <c r="AB1264" s="94"/>
      <c r="AC1264" s="94"/>
      <c r="AD1264" s="94"/>
      <c r="AE1264" s="94"/>
    </row>
    <row r="1265" spans="1:31" s="61" customFormat="1" x14ac:dyDescent="0.25">
      <c r="A1265" s="57"/>
      <c r="E1265" s="97"/>
      <c r="F1265" s="98"/>
      <c r="G1265" s="97"/>
      <c r="H1265" s="98"/>
      <c r="I1265" s="8"/>
      <c r="J1265" s="8"/>
      <c r="K1265" s="9"/>
      <c r="L1265" s="94"/>
      <c r="M1265" s="94"/>
      <c r="N1265" s="94"/>
      <c r="O1265" s="94"/>
      <c r="P1265" s="94"/>
      <c r="Q1265" s="94"/>
      <c r="R1265" s="94"/>
      <c r="S1265" s="94"/>
      <c r="T1265" s="94"/>
      <c r="U1265" s="94"/>
      <c r="V1265" s="94"/>
      <c r="W1265" s="94"/>
      <c r="X1265" s="94"/>
      <c r="Y1265" s="94"/>
      <c r="Z1265" s="94"/>
      <c r="AA1265" s="94"/>
      <c r="AB1265" s="94"/>
      <c r="AC1265" s="94"/>
      <c r="AD1265" s="94"/>
      <c r="AE1265" s="94"/>
    </row>
    <row r="1266" spans="1:31" s="61" customFormat="1" x14ac:dyDescent="0.25">
      <c r="A1266" s="57"/>
      <c r="E1266" s="97"/>
      <c r="F1266" s="98"/>
      <c r="G1266" s="97"/>
      <c r="H1266" s="98"/>
      <c r="I1266" s="8"/>
      <c r="J1266" s="8"/>
      <c r="K1266" s="9"/>
      <c r="L1266" s="94"/>
      <c r="M1266" s="94"/>
      <c r="N1266" s="94"/>
      <c r="O1266" s="94"/>
      <c r="P1266" s="94"/>
      <c r="Q1266" s="94"/>
      <c r="R1266" s="94"/>
      <c r="S1266" s="94"/>
      <c r="T1266" s="94"/>
      <c r="U1266" s="94"/>
      <c r="V1266" s="94"/>
      <c r="W1266" s="94"/>
      <c r="X1266" s="94"/>
      <c r="Y1266" s="94"/>
      <c r="Z1266" s="94"/>
      <c r="AA1266" s="94"/>
      <c r="AB1266" s="94"/>
      <c r="AC1266" s="94"/>
      <c r="AD1266" s="94"/>
      <c r="AE1266" s="94"/>
    </row>
    <row r="1267" spans="1:31" s="61" customFormat="1" x14ac:dyDescent="0.25">
      <c r="A1267" s="57"/>
      <c r="E1267" s="97"/>
      <c r="F1267" s="98"/>
      <c r="G1267" s="97"/>
      <c r="H1267" s="98"/>
      <c r="I1267" s="8"/>
      <c r="J1267" s="8"/>
      <c r="K1267" s="9"/>
      <c r="L1267" s="94"/>
      <c r="M1267" s="94"/>
      <c r="N1267" s="94"/>
      <c r="O1267" s="94"/>
      <c r="P1267" s="94"/>
      <c r="Q1267" s="94"/>
      <c r="R1267" s="94"/>
      <c r="S1267" s="94"/>
      <c r="T1267" s="94"/>
      <c r="U1267" s="94"/>
      <c r="V1267" s="94"/>
      <c r="W1267" s="94"/>
      <c r="X1267" s="94"/>
      <c r="Y1267" s="94"/>
      <c r="Z1267" s="94"/>
      <c r="AA1267" s="94"/>
      <c r="AB1267" s="94"/>
      <c r="AC1267" s="94"/>
      <c r="AD1267" s="94"/>
      <c r="AE1267" s="94"/>
    </row>
    <row r="1268" spans="1:31" s="61" customFormat="1" x14ac:dyDescent="0.25">
      <c r="A1268" s="57"/>
      <c r="E1268" s="97"/>
      <c r="F1268" s="98"/>
      <c r="G1268" s="97"/>
      <c r="H1268" s="98"/>
      <c r="I1268" s="8"/>
      <c r="J1268" s="8"/>
      <c r="K1268" s="9"/>
      <c r="L1268" s="94"/>
      <c r="M1268" s="94"/>
      <c r="N1268" s="94"/>
      <c r="O1268" s="94"/>
      <c r="P1268" s="94"/>
      <c r="Q1268" s="94"/>
      <c r="R1268" s="94"/>
      <c r="S1268" s="94"/>
      <c r="T1268" s="94"/>
      <c r="U1268" s="94"/>
      <c r="V1268" s="94"/>
      <c r="W1268" s="94"/>
      <c r="X1268" s="94"/>
      <c r="Y1268" s="94"/>
      <c r="Z1268" s="94"/>
      <c r="AA1268" s="94"/>
      <c r="AB1268" s="94"/>
      <c r="AC1268" s="94"/>
      <c r="AD1268" s="94"/>
      <c r="AE1268" s="94"/>
    </row>
    <row r="1269" spans="1:31" s="61" customFormat="1" x14ac:dyDescent="0.25">
      <c r="A1269" s="57"/>
      <c r="E1269" s="97"/>
      <c r="F1269" s="98"/>
      <c r="G1269" s="97"/>
      <c r="H1269" s="98"/>
      <c r="I1269" s="8"/>
      <c r="J1269" s="8"/>
      <c r="K1269" s="9"/>
      <c r="L1269" s="94"/>
      <c r="M1269" s="94"/>
      <c r="N1269" s="94"/>
      <c r="O1269" s="94"/>
      <c r="P1269" s="94"/>
      <c r="Q1269" s="94"/>
      <c r="R1269" s="94"/>
      <c r="S1269" s="94"/>
      <c r="T1269" s="94"/>
      <c r="U1269" s="94"/>
      <c r="V1269" s="94"/>
      <c r="W1269" s="94"/>
      <c r="X1269" s="94"/>
      <c r="Y1269" s="94"/>
      <c r="Z1269" s="94"/>
      <c r="AA1269" s="94"/>
      <c r="AB1269" s="94"/>
      <c r="AC1269" s="94"/>
      <c r="AD1269" s="94"/>
      <c r="AE1269" s="94"/>
    </row>
    <row r="1270" spans="1:31" s="61" customFormat="1" x14ac:dyDescent="0.25">
      <c r="A1270" s="57"/>
      <c r="E1270" s="97"/>
      <c r="F1270" s="98"/>
      <c r="G1270" s="97"/>
      <c r="H1270" s="98"/>
      <c r="I1270" s="8"/>
      <c r="J1270" s="8"/>
      <c r="K1270" s="9"/>
      <c r="L1270" s="94"/>
      <c r="M1270" s="94"/>
      <c r="N1270" s="94"/>
      <c r="O1270" s="94"/>
      <c r="P1270" s="94"/>
      <c r="Q1270" s="94"/>
      <c r="R1270" s="94"/>
      <c r="S1270" s="94"/>
      <c r="T1270" s="94"/>
      <c r="U1270" s="94"/>
      <c r="V1270" s="94"/>
      <c r="W1270" s="94"/>
      <c r="X1270" s="94"/>
      <c r="Y1270" s="94"/>
      <c r="Z1270" s="94"/>
      <c r="AA1270" s="94"/>
      <c r="AB1270" s="94"/>
      <c r="AC1270" s="94"/>
      <c r="AD1270" s="94"/>
      <c r="AE1270" s="94"/>
    </row>
    <row r="1271" spans="1:31" s="61" customFormat="1" x14ac:dyDescent="0.25">
      <c r="A1271" s="57"/>
      <c r="E1271" s="97"/>
      <c r="F1271" s="98"/>
      <c r="G1271" s="97"/>
      <c r="H1271" s="98"/>
      <c r="I1271" s="8"/>
      <c r="J1271" s="8"/>
      <c r="K1271" s="9"/>
      <c r="L1271" s="94"/>
      <c r="M1271" s="94"/>
      <c r="N1271" s="94"/>
      <c r="O1271" s="94"/>
      <c r="P1271" s="94"/>
      <c r="Q1271" s="94"/>
      <c r="R1271" s="94"/>
      <c r="S1271" s="94"/>
      <c r="T1271" s="94"/>
      <c r="U1271" s="94"/>
      <c r="V1271" s="94"/>
      <c r="W1271" s="94"/>
      <c r="X1271" s="94"/>
      <c r="Y1271" s="94"/>
      <c r="Z1271" s="94"/>
      <c r="AA1271" s="94"/>
      <c r="AB1271" s="94"/>
      <c r="AC1271" s="94"/>
      <c r="AD1271" s="94"/>
      <c r="AE1271" s="94"/>
    </row>
    <row r="1272" spans="1:31" s="61" customFormat="1" x14ac:dyDescent="0.25">
      <c r="A1272" s="57"/>
      <c r="E1272" s="97"/>
      <c r="F1272" s="98"/>
      <c r="G1272" s="97"/>
      <c r="H1272" s="98"/>
      <c r="I1272" s="8"/>
      <c r="J1272" s="8"/>
      <c r="K1272" s="9"/>
      <c r="L1272" s="94"/>
      <c r="M1272" s="94"/>
      <c r="N1272" s="94"/>
      <c r="O1272" s="94"/>
      <c r="P1272" s="94"/>
      <c r="Q1272" s="94"/>
      <c r="R1272" s="94"/>
      <c r="S1272" s="94"/>
      <c r="T1272" s="94"/>
      <c r="U1272" s="94"/>
      <c r="V1272" s="94"/>
      <c r="W1272" s="94"/>
      <c r="X1272" s="94"/>
      <c r="Y1272" s="94"/>
      <c r="Z1272" s="94"/>
      <c r="AA1272" s="94"/>
      <c r="AB1272" s="94"/>
      <c r="AC1272" s="94"/>
      <c r="AD1272" s="94"/>
      <c r="AE1272" s="94"/>
    </row>
    <row r="1273" spans="1:31" s="61" customFormat="1" x14ac:dyDescent="0.25">
      <c r="A1273" s="57"/>
      <c r="E1273" s="97"/>
      <c r="F1273" s="98"/>
      <c r="G1273" s="97"/>
      <c r="H1273" s="98"/>
      <c r="I1273" s="8"/>
      <c r="J1273" s="8"/>
      <c r="K1273" s="9"/>
      <c r="L1273" s="94"/>
      <c r="M1273" s="94"/>
      <c r="N1273" s="94"/>
      <c r="O1273" s="94"/>
      <c r="P1273" s="94"/>
      <c r="Q1273" s="94"/>
      <c r="R1273" s="94"/>
      <c r="S1273" s="94"/>
      <c r="T1273" s="94"/>
      <c r="U1273" s="94"/>
      <c r="V1273" s="94"/>
      <c r="W1273" s="94"/>
      <c r="X1273" s="94"/>
      <c r="Y1273" s="94"/>
      <c r="Z1273" s="94"/>
      <c r="AA1273" s="94"/>
      <c r="AB1273" s="94"/>
      <c r="AC1273" s="94"/>
      <c r="AD1273" s="94"/>
      <c r="AE1273" s="94"/>
    </row>
    <row r="1274" spans="1:31" s="61" customFormat="1" x14ac:dyDescent="0.25">
      <c r="A1274" s="57"/>
      <c r="E1274" s="97"/>
      <c r="F1274" s="98"/>
      <c r="G1274" s="97"/>
      <c r="H1274" s="98"/>
      <c r="I1274" s="8"/>
      <c r="J1274" s="8"/>
      <c r="K1274" s="9"/>
      <c r="L1274" s="94"/>
      <c r="M1274" s="94"/>
      <c r="N1274" s="94"/>
      <c r="O1274" s="94"/>
      <c r="P1274" s="94"/>
      <c r="Q1274" s="94"/>
      <c r="R1274" s="94"/>
      <c r="S1274" s="94"/>
      <c r="T1274" s="94"/>
      <c r="U1274" s="94"/>
      <c r="V1274" s="94"/>
      <c r="W1274" s="94"/>
      <c r="X1274" s="94"/>
      <c r="Y1274" s="94"/>
      <c r="Z1274" s="94"/>
      <c r="AA1274" s="94"/>
      <c r="AB1274" s="94"/>
      <c r="AC1274" s="94"/>
      <c r="AD1274" s="94"/>
      <c r="AE1274" s="94"/>
    </row>
    <row r="1275" spans="1:31" s="61" customFormat="1" x14ac:dyDescent="0.25">
      <c r="A1275" s="57"/>
      <c r="E1275" s="97"/>
      <c r="F1275" s="98"/>
      <c r="G1275" s="97"/>
      <c r="H1275" s="98"/>
      <c r="I1275" s="8"/>
      <c r="J1275" s="8"/>
      <c r="K1275" s="9"/>
      <c r="L1275" s="94"/>
      <c r="M1275" s="94"/>
      <c r="N1275" s="94"/>
      <c r="O1275" s="94"/>
      <c r="P1275" s="94"/>
      <c r="Q1275" s="94"/>
      <c r="R1275" s="94"/>
      <c r="S1275" s="94"/>
      <c r="T1275" s="94"/>
      <c r="U1275" s="94"/>
      <c r="V1275" s="94"/>
      <c r="W1275" s="94"/>
      <c r="X1275" s="94"/>
      <c r="Y1275" s="94"/>
      <c r="Z1275" s="94"/>
      <c r="AA1275" s="94"/>
      <c r="AB1275" s="94"/>
      <c r="AC1275" s="94"/>
      <c r="AD1275" s="94"/>
      <c r="AE1275" s="94"/>
    </row>
    <row r="1276" spans="1:31" s="61" customFormat="1" x14ac:dyDescent="0.25">
      <c r="A1276" s="57"/>
      <c r="E1276" s="97"/>
      <c r="F1276" s="98"/>
      <c r="G1276" s="97"/>
      <c r="H1276" s="98"/>
      <c r="I1276" s="8"/>
      <c r="J1276" s="8"/>
      <c r="K1276" s="9"/>
      <c r="L1276" s="94"/>
      <c r="M1276" s="94"/>
      <c r="N1276" s="94"/>
      <c r="O1276" s="94"/>
      <c r="P1276" s="94"/>
      <c r="Q1276" s="94"/>
      <c r="R1276" s="94"/>
      <c r="S1276" s="94"/>
      <c r="T1276" s="94"/>
      <c r="U1276" s="94"/>
      <c r="V1276" s="94"/>
      <c r="W1276" s="94"/>
      <c r="X1276" s="94"/>
      <c r="Y1276" s="94"/>
      <c r="Z1276" s="94"/>
      <c r="AA1276" s="94"/>
      <c r="AB1276" s="94"/>
      <c r="AC1276" s="94"/>
      <c r="AD1276" s="94"/>
      <c r="AE1276" s="94"/>
    </row>
    <row r="1277" spans="1:31" s="61" customFormat="1" x14ac:dyDescent="0.25">
      <c r="A1277" s="57"/>
      <c r="E1277" s="97"/>
      <c r="F1277" s="98"/>
      <c r="G1277" s="97"/>
      <c r="H1277" s="98"/>
      <c r="I1277" s="8"/>
      <c r="J1277" s="8"/>
      <c r="K1277" s="9"/>
      <c r="L1277" s="94"/>
      <c r="M1277" s="94"/>
      <c r="N1277" s="94"/>
      <c r="O1277" s="94"/>
      <c r="P1277" s="94"/>
      <c r="Q1277" s="94"/>
      <c r="R1277" s="94"/>
      <c r="S1277" s="94"/>
      <c r="T1277" s="94"/>
      <c r="U1277" s="94"/>
      <c r="V1277" s="94"/>
      <c r="W1277" s="94"/>
      <c r="X1277" s="94"/>
      <c r="Y1277" s="94"/>
      <c r="Z1277" s="94"/>
      <c r="AA1277" s="94"/>
      <c r="AB1277" s="94"/>
      <c r="AC1277" s="94"/>
      <c r="AD1277" s="94"/>
      <c r="AE1277" s="94"/>
    </row>
    <row r="1278" spans="1:31" s="61" customFormat="1" x14ac:dyDescent="0.25">
      <c r="A1278" s="57"/>
      <c r="E1278" s="97"/>
      <c r="F1278" s="98"/>
      <c r="G1278" s="97"/>
      <c r="H1278" s="98"/>
      <c r="I1278" s="8"/>
      <c r="J1278" s="8"/>
      <c r="K1278" s="9"/>
      <c r="L1278" s="94"/>
      <c r="M1278" s="94"/>
      <c r="N1278" s="94"/>
      <c r="O1278" s="94"/>
      <c r="P1278" s="94"/>
      <c r="Q1278" s="94"/>
      <c r="R1278" s="94"/>
      <c r="S1278" s="94"/>
      <c r="T1278" s="94"/>
      <c r="U1278" s="94"/>
      <c r="V1278" s="94"/>
      <c r="W1278" s="94"/>
      <c r="X1278" s="94"/>
      <c r="Y1278" s="94"/>
      <c r="Z1278" s="94"/>
      <c r="AA1278" s="94"/>
      <c r="AB1278" s="94"/>
      <c r="AC1278" s="94"/>
      <c r="AD1278" s="94"/>
      <c r="AE1278" s="94"/>
    </row>
    <row r="1279" spans="1:31" s="61" customFormat="1" x14ac:dyDescent="0.25">
      <c r="A1279" s="57"/>
      <c r="E1279" s="97"/>
      <c r="F1279" s="98"/>
      <c r="G1279" s="97"/>
      <c r="H1279" s="98"/>
      <c r="I1279" s="8"/>
      <c r="J1279" s="8"/>
      <c r="K1279" s="9"/>
      <c r="L1279" s="94"/>
      <c r="M1279" s="94"/>
      <c r="N1279" s="94"/>
      <c r="O1279" s="94"/>
      <c r="P1279" s="94"/>
      <c r="Q1279" s="94"/>
      <c r="R1279" s="94"/>
      <c r="S1279" s="94"/>
      <c r="T1279" s="94"/>
      <c r="U1279" s="94"/>
      <c r="V1279" s="94"/>
      <c r="W1279" s="94"/>
      <c r="X1279" s="94"/>
      <c r="Y1279" s="94"/>
      <c r="Z1279" s="94"/>
      <c r="AA1279" s="94"/>
      <c r="AB1279" s="94"/>
      <c r="AC1279" s="94"/>
      <c r="AD1279" s="94"/>
      <c r="AE1279" s="94"/>
    </row>
    <row r="1280" spans="1:31" s="61" customFormat="1" x14ac:dyDescent="0.25">
      <c r="A1280" s="57"/>
      <c r="E1280" s="97"/>
      <c r="F1280" s="98"/>
      <c r="G1280" s="97"/>
      <c r="H1280" s="98"/>
      <c r="I1280" s="8"/>
      <c r="J1280" s="8"/>
      <c r="K1280" s="9"/>
      <c r="L1280" s="94"/>
      <c r="M1280" s="94"/>
      <c r="N1280" s="94"/>
      <c r="O1280" s="94"/>
      <c r="P1280" s="94"/>
      <c r="Q1280" s="94"/>
      <c r="R1280" s="94"/>
      <c r="S1280" s="94"/>
      <c r="T1280" s="94"/>
      <c r="U1280" s="94"/>
      <c r="V1280" s="94"/>
      <c r="W1280" s="94"/>
      <c r="X1280" s="94"/>
      <c r="Y1280" s="94"/>
      <c r="Z1280" s="94"/>
      <c r="AA1280" s="94"/>
      <c r="AB1280" s="94"/>
      <c r="AC1280" s="94"/>
      <c r="AD1280" s="94"/>
      <c r="AE1280" s="94"/>
    </row>
    <row r="1281" spans="1:31" s="61" customFormat="1" x14ac:dyDescent="0.25">
      <c r="A1281" s="57"/>
      <c r="E1281" s="97"/>
      <c r="F1281" s="98"/>
      <c r="G1281" s="97"/>
      <c r="H1281" s="98"/>
      <c r="I1281" s="8"/>
      <c r="J1281" s="8"/>
      <c r="K1281" s="9"/>
      <c r="L1281" s="94"/>
      <c r="M1281" s="94"/>
      <c r="N1281" s="94"/>
      <c r="O1281" s="94"/>
      <c r="P1281" s="94"/>
      <c r="Q1281" s="94"/>
      <c r="R1281" s="94"/>
      <c r="S1281" s="94"/>
      <c r="T1281" s="94"/>
      <c r="U1281" s="94"/>
      <c r="V1281" s="94"/>
      <c r="W1281" s="94"/>
      <c r="X1281" s="94"/>
      <c r="Y1281" s="94"/>
      <c r="Z1281" s="94"/>
      <c r="AA1281" s="94"/>
      <c r="AB1281" s="94"/>
      <c r="AC1281" s="94"/>
      <c r="AD1281" s="94"/>
      <c r="AE1281" s="94"/>
    </row>
    <row r="1282" spans="1:31" s="61" customFormat="1" x14ac:dyDescent="0.25">
      <c r="A1282" s="57"/>
      <c r="E1282" s="97"/>
      <c r="F1282" s="98"/>
      <c r="G1282" s="97"/>
      <c r="H1282" s="98"/>
      <c r="I1282" s="8"/>
      <c r="J1282" s="8"/>
      <c r="K1282" s="9"/>
      <c r="L1282" s="94"/>
      <c r="M1282" s="94"/>
      <c r="N1282" s="94"/>
      <c r="O1282" s="94"/>
      <c r="P1282" s="94"/>
      <c r="Q1282" s="94"/>
      <c r="R1282" s="94"/>
      <c r="S1282" s="94"/>
      <c r="T1282" s="94"/>
      <c r="U1282" s="94"/>
      <c r="V1282" s="94"/>
      <c r="W1282" s="94"/>
      <c r="X1282" s="94"/>
      <c r="Y1282" s="94"/>
      <c r="Z1282" s="94"/>
      <c r="AA1282" s="94"/>
      <c r="AB1282" s="94"/>
      <c r="AC1282" s="94"/>
      <c r="AD1282" s="94"/>
      <c r="AE1282" s="94"/>
    </row>
    <row r="1283" spans="1:31" s="61" customFormat="1" x14ac:dyDescent="0.25">
      <c r="A1283" s="57"/>
      <c r="E1283" s="97"/>
      <c r="F1283" s="98"/>
      <c r="G1283" s="97"/>
      <c r="H1283" s="98"/>
      <c r="I1283" s="8"/>
      <c r="J1283" s="8"/>
      <c r="K1283" s="9"/>
      <c r="L1283" s="94"/>
      <c r="M1283" s="94"/>
      <c r="N1283" s="94"/>
      <c r="O1283" s="94"/>
      <c r="P1283" s="94"/>
      <c r="Q1283" s="94"/>
      <c r="R1283" s="94"/>
      <c r="S1283" s="94"/>
      <c r="T1283" s="94"/>
      <c r="U1283" s="94"/>
      <c r="V1283" s="94"/>
      <c r="W1283" s="94"/>
      <c r="X1283" s="94"/>
      <c r="Y1283" s="94"/>
      <c r="Z1283" s="94"/>
      <c r="AA1283" s="94"/>
      <c r="AB1283" s="94"/>
      <c r="AC1283" s="94"/>
      <c r="AD1283" s="94"/>
      <c r="AE1283" s="94"/>
    </row>
    <row r="1284" spans="1:31" s="61" customFormat="1" x14ac:dyDescent="0.25">
      <c r="A1284" s="57"/>
      <c r="E1284" s="97"/>
      <c r="F1284" s="98"/>
      <c r="G1284" s="97"/>
      <c r="H1284" s="98"/>
      <c r="I1284" s="8"/>
      <c r="J1284" s="8"/>
      <c r="K1284" s="9"/>
      <c r="L1284" s="94"/>
      <c r="M1284" s="94"/>
      <c r="N1284" s="94"/>
      <c r="O1284" s="94"/>
      <c r="P1284" s="94"/>
      <c r="Q1284" s="94"/>
      <c r="R1284" s="94"/>
      <c r="S1284" s="94"/>
      <c r="T1284" s="94"/>
      <c r="U1284" s="94"/>
      <c r="V1284" s="94"/>
      <c r="W1284" s="94"/>
      <c r="X1284" s="94"/>
      <c r="Y1284" s="94"/>
      <c r="Z1284" s="94"/>
      <c r="AA1284" s="94"/>
      <c r="AB1284" s="94"/>
      <c r="AC1284" s="94"/>
      <c r="AD1284" s="94"/>
      <c r="AE1284" s="94"/>
    </row>
    <row r="1285" spans="1:31" s="61" customFormat="1" x14ac:dyDescent="0.25">
      <c r="A1285" s="57"/>
      <c r="E1285" s="97"/>
      <c r="F1285" s="98"/>
      <c r="G1285" s="97"/>
      <c r="H1285" s="98"/>
      <c r="I1285" s="8"/>
      <c r="J1285" s="8"/>
      <c r="K1285" s="9"/>
      <c r="L1285" s="94"/>
      <c r="M1285" s="94"/>
      <c r="N1285" s="94"/>
      <c r="O1285" s="94"/>
      <c r="P1285" s="94"/>
      <c r="Q1285" s="94"/>
      <c r="R1285" s="94"/>
      <c r="S1285" s="94"/>
      <c r="T1285" s="94"/>
      <c r="U1285" s="94"/>
      <c r="V1285" s="94"/>
      <c r="W1285" s="94"/>
      <c r="X1285" s="94"/>
      <c r="Y1285" s="94"/>
      <c r="Z1285" s="94"/>
      <c r="AA1285" s="94"/>
      <c r="AB1285" s="94"/>
      <c r="AC1285" s="94"/>
      <c r="AD1285" s="94"/>
      <c r="AE1285" s="94"/>
    </row>
    <row r="1286" spans="1:31" s="61" customFormat="1" x14ac:dyDescent="0.25">
      <c r="A1286" s="57"/>
      <c r="E1286" s="97"/>
      <c r="F1286" s="98"/>
      <c r="G1286" s="97"/>
      <c r="H1286" s="98"/>
      <c r="I1286" s="8"/>
      <c r="J1286" s="8"/>
      <c r="K1286" s="9"/>
      <c r="L1286" s="94"/>
      <c r="M1286" s="94"/>
      <c r="N1286" s="94"/>
      <c r="O1286" s="94"/>
      <c r="P1286" s="94"/>
      <c r="Q1286" s="94"/>
      <c r="R1286" s="94"/>
      <c r="S1286" s="94"/>
      <c r="T1286" s="94"/>
      <c r="U1286" s="94"/>
      <c r="V1286" s="94"/>
      <c r="W1286" s="94"/>
      <c r="X1286" s="94"/>
      <c r="Y1286" s="94"/>
      <c r="Z1286" s="94"/>
      <c r="AA1286" s="94"/>
      <c r="AB1286" s="94"/>
      <c r="AC1286" s="94"/>
      <c r="AD1286" s="94"/>
      <c r="AE1286" s="94"/>
    </row>
    <row r="1287" spans="1:31" s="61" customFormat="1" x14ac:dyDescent="0.25">
      <c r="A1287" s="57"/>
      <c r="E1287" s="97"/>
      <c r="F1287" s="98"/>
      <c r="G1287" s="97"/>
      <c r="H1287" s="98"/>
      <c r="I1287" s="8"/>
      <c r="J1287" s="8"/>
      <c r="K1287" s="9"/>
      <c r="L1287" s="94"/>
      <c r="M1287" s="94"/>
      <c r="N1287" s="94"/>
      <c r="O1287" s="94"/>
      <c r="P1287" s="94"/>
      <c r="Q1287" s="94"/>
      <c r="R1287" s="94"/>
      <c r="S1287" s="94"/>
      <c r="T1287" s="94"/>
      <c r="U1287" s="94"/>
      <c r="V1287" s="94"/>
      <c r="W1287" s="94"/>
      <c r="X1287" s="94"/>
      <c r="Y1287" s="94"/>
      <c r="Z1287" s="94"/>
      <c r="AA1287" s="94"/>
      <c r="AB1287" s="94"/>
      <c r="AC1287" s="94"/>
      <c r="AD1287" s="94"/>
      <c r="AE1287" s="94"/>
    </row>
    <row r="1288" spans="1:31" s="61" customFormat="1" x14ac:dyDescent="0.25">
      <c r="A1288" s="57"/>
      <c r="E1288" s="97"/>
      <c r="F1288" s="98"/>
      <c r="G1288" s="97"/>
      <c r="H1288" s="98"/>
      <c r="I1288" s="8"/>
      <c r="J1288" s="8"/>
      <c r="K1288" s="9"/>
      <c r="L1288" s="94"/>
      <c r="M1288" s="94"/>
      <c r="N1288" s="94"/>
      <c r="O1288" s="94"/>
      <c r="P1288" s="94"/>
      <c r="Q1288" s="94"/>
      <c r="R1288" s="94"/>
      <c r="S1288" s="94"/>
      <c r="T1288" s="94"/>
      <c r="U1288" s="94"/>
      <c r="V1288" s="94"/>
      <c r="W1288" s="94"/>
      <c r="X1288" s="94"/>
      <c r="Y1288" s="94"/>
      <c r="Z1288" s="94"/>
      <c r="AA1288" s="94"/>
      <c r="AB1288" s="94"/>
      <c r="AC1288" s="94"/>
      <c r="AD1288" s="94"/>
      <c r="AE1288" s="94"/>
    </row>
    <row r="1289" spans="1:31" s="61" customFormat="1" x14ac:dyDescent="0.25">
      <c r="A1289" s="57"/>
      <c r="E1289" s="97"/>
      <c r="F1289" s="98"/>
      <c r="G1289" s="97"/>
      <c r="H1289" s="98"/>
      <c r="I1289" s="8"/>
      <c r="J1289" s="8"/>
      <c r="K1289" s="9"/>
      <c r="L1289" s="94"/>
      <c r="M1289" s="94"/>
      <c r="N1289" s="94"/>
      <c r="O1289" s="94"/>
      <c r="P1289" s="94"/>
      <c r="Q1289" s="94"/>
      <c r="R1289" s="94"/>
      <c r="S1289" s="94"/>
      <c r="T1289" s="94"/>
      <c r="U1289" s="94"/>
      <c r="V1289" s="94"/>
      <c r="W1289" s="94"/>
      <c r="X1289" s="94"/>
      <c r="Y1289" s="94"/>
      <c r="Z1289" s="94"/>
      <c r="AA1289" s="94"/>
      <c r="AB1289" s="94"/>
      <c r="AC1289" s="94"/>
      <c r="AD1289" s="94"/>
      <c r="AE1289" s="94"/>
    </row>
    <row r="1290" spans="1:31" s="61" customFormat="1" x14ac:dyDescent="0.25">
      <c r="A1290" s="57"/>
      <c r="E1290" s="97"/>
      <c r="F1290" s="98"/>
      <c r="G1290" s="97"/>
      <c r="H1290" s="98"/>
      <c r="I1290" s="8"/>
      <c r="J1290" s="8"/>
      <c r="K1290" s="9"/>
      <c r="L1290" s="94"/>
      <c r="M1290" s="94"/>
      <c r="N1290" s="94"/>
      <c r="O1290" s="94"/>
      <c r="P1290" s="94"/>
      <c r="Q1290" s="94"/>
      <c r="R1290" s="94"/>
      <c r="S1290" s="94"/>
      <c r="T1290" s="94"/>
      <c r="U1290" s="94"/>
      <c r="V1290" s="94"/>
      <c r="W1290" s="94"/>
      <c r="X1290" s="94"/>
      <c r="Y1290" s="94"/>
      <c r="Z1290" s="94"/>
      <c r="AA1290" s="94"/>
      <c r="AB1290" s="94"/>
      <c r="AC1290" s="94"/>
      <c r="AD1290" s="94"/>
      <c r="AE1290" s="94"/>
    </row>
    <row r="1291" spans="1:31" s="61" customFormat="1" x14ac:dyDescent="0.25">
      <c r="A1291" s="57"/>
      <c r="E1291" s="97"/>
      <c r="F1291" s="98"/>
      <c r="G1291" s="97"/>
      <c r="H1291" s="98"/>
      <c r="I1291" s="8"/>
      <c r="J1291" s="8"/>
      <c r="K1291" s="9"/>
      <c r="L1291" s="94"/>
      <c r="M1291" s="94"/>
      <c r="N1291" s="94"/>
      <c r="O1291" s="94"/>
      <c r="P1291" s="94"/>
      <c r="Q1291" s="94"/>
      <c r="R1291" s="94"/>
      <c r="S1291" s="94"/>
      <c r="T1291" s="94"/>
      <c r="U1291" s="94"/>
      <c r="V1291" s="94"/>
      <c r="W1291" s="94"/>
      <c r="X1291" s="94"/>
      <c r="Y1291" s="94"/>
      <c r="Z1291" s="94"/>
      <c r="AA1291" s="94"/>
      <c r="AB1291" s="94"/>
      <c r="AC1291" s="94"/>
      <c r="AD1291" s="94"/>
      <c r="AE1291" s="94"/>
    </row>
    <row r="1292" spans="1:31" s="61" customFormat="1" x14ac:dyDescent="0.25">
      <c r="A1292" s="57"/>
      <c r="E1292" s="97"/>
      <c r="F1292" s="98"/>
      <c r="G1292" s="97"/>
      <c r="H1292" s="98"/>
      <c r="I1292" s="8"/>
      <c r="J1292" s="8"/>
      <c r="K1292" s="9"/>
      <c r="L1292" s="94"/>
      <c r="M1292" s="94"/>
      <c r="N1292" s="94"/>
      <c r="O1292" s="94"/>
      <c r="P1292" s="94"/>
      <c r="Q1292" s="94"/>
      <c r="R1292" s="94"/>
      <c r="S1292" s="94"/>
      <c r="T1292" s="94"/>
      <c r="U1292" s="94"/>
      <c r="V1292" s="94"/>
      <c r="W1292" s="94"/>
      <c r="X1292" s="94"/>
      <c r="Y1292" s="94"/>
      <c r="Z1292" s="94"/>
      <c r="AA1292" s="94"/>
      <c r="AB1292" s="94"/>
      <c r="AC1292" s="94"/>
      <c r="AD1292" s="94"/>
      <c r="AE1292" s="94"/>
    </row>
    <row r="1293" spans="1:31" s="61" customFormat="1" x14ac:dyDescent="0.25">
      <c r="A1293" s="57"/>
      <c r="E1293" s="97"/>
      <c r="F1293" s="98"/>
      <c r="G1293" s="97"/>
      <c r="H1293" s="98"/>
      <c r="I1293" s="8"/>
      <c r="J1293" s="8"/>
      <c r="K1293" s="9"/>
      <c r="L1293" s="94"/>
      <c r="M1293" s="94"/>
      <c r="N1293" s="94"/>
      <c r="O1293" s="94"/>
      <c r="P1293" s="94"/>
      <c r="Q1293" s="94"/>
      <c r="R1293" s="94"/>
      <c r="S1293" s="94"/>
      <c r="T1293" s="94"/>
      <c r="U1293" s="94"/>
      <c r="V1293" s="94"/>
      <c r="W1293" s="94"/>
      <c r="X1293" s="94"/>
      <c r="Y1293" s="94"/>
      <c r="Z1293" s="94"/>
      <c r="AA1293" s="94"/>
      <c r="AB1293" s="94"/>
      <c r="AC1293" s="94"/>
      <c r="AD1293" s="94"/>
      <c r="AE1293" s="94"/>
    </row>
    <row r="1294" spans="1:31" s="61" customFormat="1" x14ac:dyDescent="0.25">
      <c r="A1294" s="57"/>
      <c r="E1294" s="97"/>
      <c r="F1294" s="98"/>
      <c r="G1294" s="97"/>
      <c r="H1294" s="98"/>
      <c r="I1294" s="8"/>
      <c r="J1294" s="8"/>
      <c r="K1294" s="9"/>
      <c r="L1294" s="94"/>
      <c r="M1294" s="94"/>
      <c r="N1294" s="94"/>
      <c r="O1294" s="94"/>
      <c r="P1294" s="94"/>
      <c r="Q1294" s="94"/>
      <c r="R1294" s="94"/>
      <c r="S1294" s="94"/>
      <c r="T1294" s="94"/>
      <c r="U1294" s="94"/>
      <c r="V1294" s="94"/>
      <c r="W1294" s="94"/>
      <c r="X1294" s="94"/>
      <c r="Y1294" s="94"/>
      <c r="Z1294" s="94"/>
      <c r="AA1294" s="94"/>
      <c r="AB1294" s="94"/>
      <c r="AC1294" s="94"/>
      <c r="AD1294" s="94"/>
      <c r="AE1294" s="94"/>
    </row>
    <row r="1295" spans="1:31" s="61" customFormat="1" x14ac:dyDescent="0.25">
      <c r="A1295" s="57"/>
      <c r="E1295" s="97"/>
      <c r="F1295" s="98"/>
      <c r="G1295" s="97"/>
      <c r="H1295" s="98"/>
      <c r="I1295" s="8"/>
      <c r="J1295" s="8"/>
      <c r="K1295" s="9"/>
      <c r="L1295" s="94"/>
      <c r="M1295" s="94"/>
      <c r="N1295" s="94"/>
      <c r="O1295" s="94"/>
      <c r="P1295" s="94"/>
      <c r="Q1295" s="94"/>
      <c r="R1295" s="94"/>
      <c r="S1295" s="94"/>
      <c r="T1295" s="94"/>
      <c r="U1295" s="94"/>
      <c r="V1295" s="94"/>
      <c r="W1295" s="94"/>
      <c r="X1295" s="94"/>
      <c r="Y1295" s="94"/>
      <c r="Z1295" s="94"/>
      <c r="AA1295" s="94"/>
      <c r="AB1295" s="94"/>
      <c r="AC1295" s="94"/>
      <c r="AD1295" s="94"/>
      <c r="AE1295" s="94"/>
    </row>
    <row r="1296" spans="1:31" s="61" customFormat="1" x14ac:dyDescent="0.25">
      <c r="A1296" s="57"/>
      <c r="E1296" s="97"/>
      <c r="F1296" s="98"/>
      <c r="G1296" s="97"/>
      <c r="H1296" s="98"/>
      <c r="I1296" s="8"/>
      <c r="J1296" s="8"/>
      <c r="K1296" s="9"/>
      <c r="L1296" s="94"/>
      <c r="M1296" s="94"/>
      <c r="N1296" s="94"/>
      <c r="O1296" s="94"/>
      <c r="P1296" s="94"/>
      <c r="Q1296" s="94"/>
      <c r="R1296" s="94"/>
      <c r="S1296" s="94"/>
      <c r="T1296" s="94"/>
      <c r="U1296" s="94"/>
      <c r="V1296" s="94"/>
      <c r="W1296" s="94"/>
      <c r="X1296" s="94"/>
      <c r="Y1296" s="94"/>
      <c r="Z1296" s="94"/>
      <c r="AA1296" s="94"/>
      <c r="AB1296" s="94"/>
      <c r="AC1296" s="94"/>
      <c r="AD1296" s="94"/>
      <c r="AE1296" s="94"/>
    </row>
    <row r="1297" spans="1:31" s="61" customFormat="1" x14ac:dyDescent="0.25">
      <c r="A1297" s="57"/>
      <c r="E1297" s="97"/>
      <c r="F1297" s="98"/>
      <c r="G1297" s="97"/>
      <c r="H1297" s="98"/>
      <c r="I1297" s="8"/>
      <c r="J1297" s="8"/>
      <c r="K1297" s="9"/>
      <c r="L1297" s="94"/>
      <c r="M1297" s="94"/>
      <c r="N1297" s="94"/>
      <c r="O1297" s="94"/>
      <c r="P1297" s="94"/>
      <c r="Q1297" s="94"/>
      <c r="R1297" s="94"/>
      <c r="S1297" s="94"/>
      <c r="T1297" s="94"/>
      <c r="U1297" s="94"/>
      <c r="V1297" s="94"/>
      <c r="W1297" s="94"/>
      <c r="X1297" s="94"/>
      <c r="Y1297" s="94"/>
      <c r="Z1297" s="94"/>
      <c r="AA1297" s="94"/>
      <c r="AB1297" s="94"/>
      <c r="AC1297" s="94"/>
      <c r="AD1297" s="94"/>
      <c r="AE1297" s="94"/>
    </row>
    <row r="1298" spans="1:31" s="61" customFormat="1" x14ac:dyDescent="0.25">
      <c r="A1298" s="57"/>
      <c r="E1298" s="97"/>
      <c r="F1298" s="98"/>
      <c r="G1298" s="97"/>
      <c r="H1298" s="98"/>
      <c r="I1298" s="8"/>
      <c r="J1298" s="8"/>
      <c r="K1298" s="9"/>
      <c r="L1298" s="94"/>
      <c r="M1298" s="94"/>
      <c r="N1298" s="94"/>
      <c r="O1298" s="94"/>
      <c r="P1298" s="94"/>
      <c r="Q1298" s="94"/>
      <c r="R1298" s="94"/>
      <c r="S1298" s="94"/>
      <c r="T1298" s="94"/>
      <c r="U1298" s="94"/>
      <c r="V1298" s="94"/>
      <c r="W1298" s="94"/>
      <c r="X1298" s="94"/>
      <c r="Y1298" s="94"/>
      <c r="Z1298" s="94"/>
      <c r="AA1298" s="94"/>
      <c r="AB1298" s="94"/>
      <c r="AC1298" s="94"/>
      <c r="AD1298" s="94"/>
      <c r="AE1298" s="94"/>
    </row>
    <row r="1299" spans="1:31" s="61" customFormat="1" x14ac:dyDescent="0.25">
      <c r="A1299" s="57"/>
      <c r="E1299" s="97"/>
      <c r="F1299" s="98"/>
      <c r="G1299" s="97"/>
      <c r="H1299" s="98"/>
      <c r="I1299" s="8"/>
      <c r="J1299" s="8"/>
      <c r="K1299" s="9"/>
      <c r="L1299" s="94"/>
      <c r="M1299" s="94"/>
      <c r="N1299" s="94"/>
      <c r="O1299" s="94"/>
      <c r="P1299" s="94"/>
      <c r="Q1299" s="94"/>
      <c r="R1299" s="94"/>
      <c r="S1299" s="94"/>
      <c r="T1299" s="94"/>
      <c r="U1299" s="94"/>
      <c r="V1299" s="94"/>
      <c r="W1299" s="94"/>
      <c r="X1299" s="94"/>
      <c r="Y1299" s="94"/>
      <c r="Z1299" s="94"/>
      <c r="AA1299" s="94"/>
      <c r="AB1299" s="94"/>
      <c r="AC1299" s="94"/>
      <c r="AD1299" s="94"/>
      <c r="AE1299" s="94"/>
    </row>
    <row r="1300" spans="1:31" s="61" customFormat="1" x14ac:dyDescent="0.25">
      <c r="A1300" s="57"/>
      <c r="E1300" s="97"/>
      <c r="F1300" s="98"/>
      <c r="G1300" s="97"/>
      <c r="H1300" s="98"/>
      <c r="I1300" s="8"/>
      <c r="J1300" s="8"/>
      <c r="K1300" s="9"/>
      <c r="L1300" s="94"/>
      <c r="M1300" s="94"/>
      <c r="N1300" s="94"/>
      <c r="O1300" s="94"/>
      <c r="P1300" s="94"/>
      <c r="Q1300" s="94"/>
      <c r="R1300" s="94"/>
      <c r="S1300" s="94"/>
      <c r="T1300" s="94"/>
      <c r="U1300" s="94"/>
      <c r="V1300" s="94"/>
      <c r="W1300" s="94"/>
      <c r="X1300" s="94"/>
      <c r="Y1300" s="94"/>
      <c r="Z1300" s="94"/>
      <c r="AA1300" s="94"/>
      <c r="AB1300" s="94"/>
      <c r="AC1300" s="94"/>
      <c r="AD1300" s="94"/>
      <c r="AE1300" s="94"/>
    </row>
    <row r="1301" spans="1:31" s="61" customFormat="1" x14ac:dyDescent="0.25">
      <c r="A1301" s="57"/>
      <c r="E1301" s="97"/>
      <c r="F1301" s="98"/>
      <c r="G1301" s="97"/>
      <c r="H1301" s="98"/>
      <c r="I1301" s="8"/>
      <c r="J1301" s="8"/>
      <c r="K1301" s="9"/>
      <c r="L1301" s="94"/>
      <c r="M1301" s="94"/>
      <c r="N1301" s="94"/>
      <c r="O1301" s="94"/>
      <c r="P1301" s="94"/>
      <c r="Q1301" s="94"/>
      <c r="R1301" s="94"/>
      <c r="S1301" s="94"/>
      <c r="T1301" s="94"/>
      <c r="U1301" s="94"/>
      <c r="V1301" s="94"/>
      <c r="W1301" s="94"/>
      <c r="X1301" s="94"/>
      <c r="Y1301" s="94"/>
      <c r="Z1301" s="94"/>
      <c r="AA1301" s="94"/>
      <c r="AB1301" s="94"/>
      <c r="AC1301" s="94"/>
      <c r="AD1301" s="94"/>
      <c r="AE1301" s="94"/>
    </row>
    <row r="1302" spans="1:31" s="61" customFormat="1" x14ac:dyDescent="0.25">
      <c r="A1302" s="57"/>
      <c r="E1302" s="97"/>
      <c r="F1302" s="98"/>
      <c r="G1302" s="97"/>
      <c r="H1302" s="98"/>
      <c r="I1302" s="8"/>
      <c r="J1302" s="8"/>
      <c r="K1302" s="9"/>
      <c r="L1302" s="94"/>
      <c r="M1302" s="94"/>
      <c r="N1302" s="94"/>
      <c r="O1302" s="94"/>
      <c r="P1302" s="94"/>
      <c r="Q1302" s="94"/>
      <c r="R1302" s="94"/>
      <c r="S1302" s="94"/>
      <c r="T1302" s="94"/>
      <c r="U1302" s="94"/>
      <c r="V1302" s="94"/>
      <c r="W1302" s="94"/>
      <c r="X1302" s="94"/>
      <c r="Y1302" s="94"/>
      <c r="Z1302" s="94"/>
      <c r="AA1302" s="94"/>
      <c r="AB1302" s="94"/>
      <c r="AC1302" s="94"/>
      <c r="AD1302" s="94"/>
      <c r="AE1302" s="94"/>
    </row>
    <row r="1303" spans="1:31" s="61" customFormat="1" x14ac:dyDescent="0.25">
      <c r="A1303" s="57"/>
      <c r="E1303" s="97"/>
      <c r="F1303" s="98"/>
      <c r="G1303" s="97"/>
      <c r="H1303" s="98"/>
      <c r="I1303" s="8"/>
      <c r="J1303" s="8"/>
      <c r="K1303" s="9"/>
      <c r="L1303" s="94"/>
      <c r="M1303" s="94"/>
      <c r="N1303" s="94"/>
      <c r="O1303" s="94"/>
      <c r="P1303" s="94"/>
      <c r="Q1303" s="94"/>
      <c r="R1303" s="94"/>
      <c r="S1303" s="94"/>
      <c r="T1303" s="94"/>
      <c r="U1303" s="94"/>
      <c r="V1303" s="94"/>
      <c r="W1303" s="94"/>
      <c r="X1303" s="94"/>
      <c r="Y1303" s="94"/>
      <c r="Z1303" s="94"/>
      <c r="AA1303" s="94"/>
      <c r="AB1303" s="94"/>
      <c r="AC1303" s="94"/>
      <c r="AD1303" s="94"/>
      <c r="AE1303" s="94"/>
    </row>
    <row r="1304" spans="1:31" s="61" customFormat="1" x14ac:dyDescent="0.25">
      <c r="A1304" s="57"/>
      <c r="E1304" s="97"/>
      <c r="F1304" s="98"/>
      <c r="G1304" s="97"/>
      <c r="H1304" s="98"/>
      <c r="I1304" s="8"/>
      <c r="J1304" s="8"/>
      <c r="K1304" s="9"/>
      <c r="L1304" s="94"/>
      <c r="M1304" s="94"/>
      <c r="N1304" s="94"/>
      <c r="O1304" s="94"/>
      <c r="P1304" s="94"/>
      <c r="Q1304" s="94"/>
      <c r="R1304" s="94"/>
      <c r="S1304" s="94"/>
      <c r="T1304" s="94"/>
      <c r="U1304" s="94"/>
      <c r="V1304" s="94"/>
      <c r="W1304" s="94"/>
      <c r="X1304" s="94"/>
      <c r="Y1304" s="94"/>
      <c r="Z1304" s="94"/>
      <c r="AA1304" s="94"/>
      <c r="AB1304" s="94"/>
      <c r="AC1304" s="94"/>
      <c r="AD1304" s="94"/>
      <c r="AE1304" s="94"/>
    </row>
    <row r="1305" spans="1:31" s="61" customFormat="1" x14ac:dyDescent="0.25">
      <c r="A1305" s="57"/>
      <c r="E1305" s="97"/>
      <c r="F1305" s="98"/>
      <c r="G1305" s="97"/>
      <c r="H1305" s="98"/>
      <c r="I1305" s="8"/>
      <c r="J1305" s="8"/>
      <c r="K1305" s="9"/>
      <c r="L1305" s="94"/>
      <c r="M1305" s="94"/>
      <c r="N1305" s="94"/>
      <c r="O1305" s="94"/>
      <c r="P1305" s="94"/>
      <c r="Q1305" s="94"/>
      <c r="R1305" s="94"/>
      <c r="S1305" s="94"/>
      <c r="T1305" s="94"/>
      <c r="U1305" s="94"/>
      <c r="V1305" s="94"/>
      <c r="W1305" s="94"/>
      <c r="X1305" s="94"/>
      <c r="Y1305" s="94"/>
      <c r="Z1305" s="94"/>
      <c r="AA1305" s="94"/>
      <c r="AB1305" s="94"/>
      <c r="AC1305" s="94"/>
      <c r="AD1305" s="94"/>
      <c r="AE1305" s="94"/>
    </row>
    <row r="1306" spans="1:31" s="61" customFormat="1" x14ac:dyDescent="0.25">
      <c r="A1306" s="57"/>
      <c r="E1306" s="97"/>
      <c r="F1306" s="98"/>
      <c r="G1306" s="97"/>
      <c r="H1306" s="98"/>
      <c r="I1306" s="8"/>
      <c r="J1306" s="8"/>
      <c r="K1306" s="9"/>
      <c r="L1306" s="94"/>
      <c r="M1306" s="94"/>
      <c r="N1306" s="94"/>
      <c r="O1306" s="94"/>
      <c r="P1306" s="94"/>
      <c r="Q1306" s="94"/>
      <c r="R1306" s="94"/>
      <c r="S1306" s="94"/>
      <c r="T1306" s="94"/>
      <c r="U1306" s="94"/>
      <c r="V1306" s="94"/>
      <c r="W1306" s="94"/>
      <c r="X1306" s="94"/>
      <c r="Y1306" s="94"/>
      <c r="Z1306" s="94"/>
      <c r="AA1306" s="94"/>
      <c r="AB1306" s="94"/>
      <c r="AC1306" s="94"/>
      <c r="AD1306" s="94"/>
      <c r="AE1306" s="94"/>
    </row>
    <row r="1307" spans="1:31" s="61" customFormat="1" x14ac:dyDescent="0.25">
      <c r="A1307" s="57"/>
      <c r="E1307" s="97"/>
      <c r="F1307" s="98"/>
      <c r="G1307" s="97"/>
      <c r="H1307" s="98"/>
      <c r="I1307" s="8"/>
      <c r="J1307" s="8"/>
      <c r="K1307" s="9"/>
      <c r="L1307" s="94"/>
      <c r="M1307" s="94"/>
      <c r="N1307" s="94"/>
      <c r="O1307" s="94"/>
      <c r="P1307" s="94"/>
      <c r="Q1307" s="94"/>
      <c r="R1307" s="94"/>
      <c r="S1307" s="94"/>
      <c r="T1307" s="94"/>
      <c r="U1307" s="94"/>
      <c r="V1307" s="94"/>
      <c r="W1307" s="94"/>
      <c r="X1307" s="94"/>
      <c r="Y1307" s="94"/>
      <c r="Z1307" s="94"/>
      <c r="AA1307" s="94"/>
      <c r="AB1307" s="94"/>
      <c r="AC1307" s="94"/>
      <c r="AD1307" s="94"/>
      <c r="AE1307" s="94"/>
    </row>
    <row r="1308" spans="1:31" s="61" customFormat="1" x14ac:dyDescent="0.25">
      <c r="A1308" s="57"/>
      <c r="E1308" s="97"/>
      <c r="F1308" s="98"/>
      <c r="G1308" s="97"/>
      <c r="H1308" s="98"/>
      <c r="I1308" s="8"/>
      <c r="J1308" s="8"/>
      <c r="K1308" s="9"/>
      <c r="L1308" s="94"/>
      <c r="M1308" s="94"/>
      <c r="N1308" s="94"/>
      <c r="O1308" s="94"/>
      <c r="P1308" s="94"/>
      <c r="Q1308" s="94"/>
      <c r="R1308" s="94"/>
      <c r="S1308" s="94"/>
      <c r="T1308" s="94"/>
      <c r="U1308" s="94"/>
      <c r="V1308" s="94"/>
      <c r="W1308" s="94"/>
      <c r="X1308" s="94"/>
      <c r="Y1308" s="94"/>
      <c r="Z1308" s="94"/>
      <c r="AA1308" s="94"/>
      <c r="AB1308" s="94"/>
      <c r="AC1308" s="94"/>
      <c r="AD1308" s="94"/>
      <c r="AE1308" s="94"/>
    </row>
    <row r="1309" spans="1:31" s="61" customFormat="1" x14ac:dyDescent="0.25">
      <c r="A1309" s="57"/>
      <c r="E1309" s="97"/>
      <c r="F1309" s="98"/>
      <c r="G1309" s="97"/>
      <c r="H1309" s="98"/>
      <c r="I1309" s="8"/>
      <c r="J1309" s="8"/>
      <c r="K1309" s="9"/>
      <c r="L1309" s="94"/>
      <c r="M1309" s="94"/>
      <c r="N1309" s="94"/>
      <c r="O1309" s="94"/>
      <c r="P1309" s="94"/>
      <c r="Q1309" s="94"/>
      <c r="R1309" s="94"/>
      <c r="S1309" s="94"/>
      <c r="T1309" s="94"/>
      <c r="U1309" s="94"/>
      <c r="V1309" s="94"/>
      <c r="W1309" s="94"/>
      <c r="X1309" s="94"/>
      <c r="Y1309" s="94"/>
      <c r="Z1309" s="94"/>
      <c r="AA1309" s="94"/>
      <c r="AB1309" s="94"/>
      <c r="AC1309" s="94"/>
      <c r="AD1309" s="94"/>
      <c r="AE1309" s="94"/>
    </row>
    <row r="1310" spans="1:31" s="61" customFormat="1" x14ac:dyDescent="0.25">
      <c r="A1310" s="57"/>
      <c r="E1310" s="97"/>
      <c r="F1310" s="98"/>
      <c r="G1310" s="97"/>
      <c r="H1310" s="98"/>
      <c r="I1310" s="8"/>
      <c r="J1310" s="8"/>
      <c r="K1310" s="9"/>
      <c r="L1310" s="94"/>
      <c r="M1310" s="94"/>
      <c r="N1310" s="94"/>
      <c r="O1310" s="94"/>
      <c r="P1310" s="94"/>
      <c r="Q1310" s="94"/>
      <c r="R1310" s="94"/>
      <c r="S1310" s="94"/>
      <c r="T1310" s="94"/>
      <c r="U1310" s="94"/>
      <c r="V1310" s="94"/>
      <c r="W1310" s="94"/>
      <c r="X1310" s="94"/>
      <c r="Y1310" s="94"/>
      <c r="Z1310" s="94"/>
      <c r="AA1310" s="94"/>
      <c r="AB1310" s="94"/>
      <c r="AC1310" s="94"/>
      <c r="AD1310" s="94"/>
      <c r="AE1310" s="94"/>
    </row>
    <row r="1311" spans="1:31" s="61" customFormat="1" x14ac:dyDescent="0.25">
      <c r="A1311" s="57"/>
      <c r="E1311" s="97"/>
      <c r="F1311" s="98"/>
      <c r="G1311" s="97"/>
      <c r="H1311" s="98"/>
      <c r="I1311" s="8"/>
      <c r="J1311" s="8"/>
      <c r="K1311" s="9"/>
      <c r="L1311" s="94"/>
      <c r="M1311" s="94"/>
      <c r="N1311" s="94"/>
      <c r="O1311" s="94"/>
      <c r="P1311" s="94"/>
      <c r="Q1311" s="94"/>
      <c r="R1311" s="94"/>
      <c r="S1311" s="94"/>
      <c r="T1311" s="94"/>
      <c r="U1311" s="94"/>
      <c r="V1311" s="94"/>
      <c r="W1311" s="94"/>
      <c r="X1311" s="94"/>
      <c r="Y1311" s="94"/>
      <c r="Z1311" s="94"/>
      <c r="AA1311" s="94"/>
      <c r="AB1311" s="94"/>
      <c r="AC1311" s="94"/>
      <c r="AD1311" s="94"/>
      <c r="AE1311" s="94"/>
    </row>
    <row r="1312" spans="1:31" s="61" customFormat="1" x14ac:dyDescent="0.25">
      <c r="A1312" s="57"/>
      <c r="E1312" s="97"/>
      <c r="F1312" s="98"/>
      <c r="G1312" s="97"/>
      <c r="H1312" s="98"/>
      <c r="I1312" s="8"/>
      <c r="J1312" s="8"/>
      <c r="K1312" s="9"/>
      <c r="L1312" s="94"/>
      <c r="M1312" s="94"/>
      <c r="N1312" s="94"/>
      <c r="O1312" s="94"/>
      <c r="P1312" s="94"/>
      <c r="Q1312" s="94"/>
      <c r="R1312" s="94"/>
      <c r="S1312" s="94"/>
      <c r="T1312" s="94"/>
      <c r="U1312" s="94"/>
      <c r="V1312" s="94"/>
      <c r="W1312" s="94"/>
      <c r="X1312" s="94"/>
      <c r="Y1312" s="94"/>
      <c r="Z1312" s="94"/>
      <c r="AA1312" s="94"/>
      <c r="AB1312" s="94"/>
      <c r="AC1312" s="94"/>
      <c r="AD1312" s="94"/>
      <c r="AE1312" s="94"/>
    </row>
    <row r="1313" spans="1:31" s="61" customFormat="1" x14ac:dyDescent="0.25">
      <c r="A1313" s="57"/>
      <c r="E1313" s="97"/>
      <c r="F1313" s="98"/>
      <c r="G1313" s="97"/>
      <c r="H1313" s="98"/>
      <c r="I1313" s="8"/>
      <c r="J1313" s="8"/>
      <c r="K1313" s="9"/>
      <c r="L1313" s="94"/>
      <c r="M1313" s="94"/>
      <c r="N1313" s="94"/>
      <c r="O1313" s="94"/>
      <c r="P1313" s="94"/>
      <c r="Q1313" s="94"/>
      <c r="R1313" s="94"/>
      <c r="S1313" s="94"/>
      <c r="T1313" s="94"/>
      <c r="U1313" s="94"/>
      <c r="V1313" s="94"/>
      <c r="W1313" s="94"/>
      <c r="X1313" s="94"/>
      <c r="Y1313" s="94"/>
      <c r="Z1313" s="94"/>
      <c r="AA1313" s="94"/>
      <c r="AB1313" s="94"/>
      <c r="AC1313" s="94"/>
      <c r="AD1313" s="94"/>
      <c r="AE1313" s="94"/>
    </row>
    <row r="1314" spans="1:31" s="61" customFormat="1" x14ac:dyDescent="0.25">
      <c r="A1314" s="57"/>
      <c r="E1314" s="97"/>
      <c r="F1314" s="98"/>
      <c r="G1314" s="97"/>
      <c r="H1314" s="98"/>
      <c r="I1314" s="8"/>
      <c r="J1314" s="8"/>
      <c r="K1314" s="9"/>
      <c r="L1314" s="94"/>
      <c r="M1314" s="94"/>
      <c r="N1314" s="94"/>
      <c r="O1314" s="94"/>
      <c r="P1314" s="94"/>
      <c r="Q1314" s="94"/>
      <c r="R1314" s="94"/>
      <c r="S1314" s="94"/>
      <c r="T1314" s="94"/>
      <c r="U1314" s="94"/>
      <c r="V1314" s="94"/>
      <c r="W1314" s="94"/>
      <c r="X1314" s="94"/>
      <c r="Y1314" s="94"/>
      <c r="Z1314" s="94"/>
      <c r="AA1314" s="94"/>
      <c r="AB1314" s="94"/>
      <c r="AC1314" s="94"/>
      <c r="AD1314" s="94"/>
      <c r="AE1314" s="94"/>
    </row>
    <row r="1315" spans="1:31" s="61" customFormat="1" x14ac:dyDescent="0.25">
      <c r="A1315" s="57"/>
      <c r="E1315" s="97"/>
      <c r="F1315" s="98"/>
      <c r="G1315" s="97"/>
      <c r="H1315" s="98"/>
      <c r="I1315" s="8"/>
      <c r="J1315" s="8"/>
      <c r="K1315" s="9"/>
      <c r="L1315" s="94"/>
      <c r="M1315" s="94"/>
      <c r="N1315" s="94"/>
      <c r="O1315" s="94"/>
      <c r="P1315" s="94"/>
      <c r="Q1315" s="94"/>
      <c r="R1315" s="94"/>
      <c r="S1315" s="94"/>
      <c r="T1315" s="94"/>
      <c r="U1315" s="94"/>
      <c r="V1315" s="94"/>
      <c r="W1315" s="94"/>
      <c r="X1315" s="94"/>
      <c r="Y1315" s="94"/>
      <c r="Z1315" s="94"/>
      <c r="AA1315" s="94"/>
      <c r="AB1315" s="94"/>
      <c r="AC1315" s="94"/>
      <c r="AD1315" s="94"/>
      <c r="AE1315" s="94"/>
    </row>
    <row r="1316" spans="1:31" s="61" customFormat="1" x14ac:dyDescent="0.25">
      <c r="A1316" s="57"/>
      <c r="E1316" s="97"/>
      <c r="F1316" s="98"/>
      <c r="G1316" s="97"/>
      <c r="H1316" s="98"/>
      <c r="I1316" s="8"/>
      <c r="J1316" s="8"/>
      <c r="K1316" s="9"/>
      <c r="L1316" s="94"/>
      <c r="M1316" s="94"/>
      <c r="N1316" s="94"/>
      <c r="O1316" s="94"/>
      <c r="P1316" s="94"/>
      <c r="Q1316" s="94"/>
      <c r="R1316" s="94"/>
      <c r="S1316" s="94"/>
      <c r="T1316" s="94"/>
      <c r="U1316" s="94"/>
      <c r="V1316" s="94"/>
      <c r="W1316" s="94"/>
      <c r="X1316" s="94"/>
      <c r="Y1316" s="94"/>
      <c r="Z1316" s="94"/>
      <c r="AA1316" s="94"/>
      <c r="AB1316" s="94"/>
      <c r="AC1316" s="94"/>
      <c r="AD1316" s="94"/>
      <c r="AE1316" s="94"/>
    </row>
    <row r="1317" spans="1:31" s="61" customFormat="1" x14ac:dyDescent="0.25">
      <c r="A1317" s="57"/>
      <c r="E1317" s="97"/>
      <c r="F1317" s="98"/>
      <c r="G1317" s="97"/>
      <c r="H1317" s="98"/>
      <c r="I1317" s="8"/>
      <c r="J1317" s="8"/>
      <c r="K1317" s="9"/>
      <c r="L1317" s="94"/>
      <c r="M1317" s="94"/>
      <c r="N1317" s="94"/>
      <c r="O1317" s="94"/>
      <c r="P1317" s="94"/>
      <c r="Q1317" s="94"/>
      <c r="R1317" s="94"/>
      <c r="S1317" s="94"/>
      <c r="T1317" s="94"/>
      <c r="U1317" s="94"/>
      <c r="V1317" s="94"/>
      <c r="W1317" s="94"/>
      <c r="X1317" s="94"/>
      <c r="Y1317" s="94"/>
      <c r="Z1317" s="94"/>
      <c r="AA1317" s="94"/>
      <c r="AB1317" s="94"/>
      <c r="AC1317" s="94"/>
      <c r="AD1317" s="94"/>
      <c r="AE1317" s="94"/>
    </row>
    <row r="1318" spans="1:31" s="61" customFormat="1" x14ac:dyDescent="0.25">
      <c r="A1318" s="57"/>
      <c r="E1318" s="97"/>
      <c r="F1318" s="98"/>
      <c r="G1318" s="97"/>
      <c r="H1318" s="98"/>
      <c r="I1318" s="8"/>
      <c r="J1318" s="8"/>
      <c r="K1318" s="9"/>
      <c r="L1318" s="94"/>
      <c r="M1318" s="94"/>
      <c r="N1318" s="94"/>
      <c r="O1318" s="94"/>
      <c r="P1318" s="94"/>
      <c r="Q1318" s="94"/>
      <c r="R1318" s="94"/>
      <c r="S1318" s="94"/>
      <c r="T1318" s="94"/>
      <c r="U1318" s="94"/>
      <c r="V1318" s="94"/>
      <c r="W1318" s="94"/>
      <c r="X1318" s="94"/>
      <c r="Y1318" s="94"/>
      <c r="Z1318" s="94"/>
      <c r="AA1318" s="94"/>
      <c r="AB1318" s="94"/>
      <c r="AC1318" s="94"/>
      <c r="AD1318" s="94"/>
      <c r="AE1318" s="94"/>
    </row>
    <row r="1319" spans="1:31" s="61" customFormat="1" x14ac:dyDescent="0.25">
      <c r="A1319" s="57"/>
      <c r="E1319" s="97"/>
      <c r="F1319" s="98"/>
      <c r="G1319" s="97"/>
      <c r="H1319" s="98"/>
      <c r="I1319" s="8"/>
      <c r="J1319" s="8"/>
      <c r="K1319" s="9"/>
      <c r="L1319" s="94"/>
      <c r="M1319" s="94"/>
      <c r="N1319" s="94"/>
      <c r="O1319" s="94"/>
      <c r="P1319" s="94"/>
      <c r="Q1319" s="94"/>
      <c r="R1319" s="94"/>
      <c r="S1319" s="94"/>
      <c r="T1319" s="94"/>
      <c r="U1319" s="94"/>
      <c r="V1319" s="94"/>
      <c r="W1319" s="94"/>
      <c r="X1319" s="94"/>
      <c r="Y1319" s="94"/>
      <c r="Z1319" s="94"/>
      <c r="AA1319" s="94"/>
      <c r="AB1319" s="94"/>
      <c r="AC1319" s="94"/>
      <c r="AD1319" s="94"/>
      <c r="AE1319" s="94"/>
    </row>
    <row r="1320" spans="1:31" s="61" customFormat="1" x14ac:dyDescent="0.25">
      <c r="A1320" s="57"/>
      <c r="E1320" s="97"/>
      <c r="F1320" s="98"/>
      <c r="G1320" s="97"/>
      <c r="H1320" s="98"/>
      <c r="I1320" s="8"/>
      <c r="J1320" s="8"/>
      <c r="K1320" s="9"/>
      <c r="L1320" s="94"/>
      <c r="M1320" s="94"/>
      <c r="N1320" s="94"/>
      <c r="O1320" s="94"/>
      <c r="P1320" s="94"/>
      <c r="Q1320" s="94"/>
      <c r="R1320" s="94"/>
      <c r="S1320" s="94"/>
      <c r="T1320" s="94"/>
      <c r="U1320" s="94"/>
      <c r="V1320" s="94"/>
      <c r="W1320" s="94"/>
      <c r="X1320" s="94"/>
      <c r="Y1320" s="94"/>
      <c r="Z1320" s="94"/>
      <c r="AA1320" s="94"/>
      <c r="AB1320" s="94"/>
      <c r="AC1320" s="94"/>
      <c r="AD1320" s="94"/>
      <c r="AE1320" s="94"/>
    </row>
    <row r="1321" spans="1:31" s="61" customFormat="1" x14ac:dyDescent="0.25">
      <c r="A1321" s="57"/>
      <c r="E1321" s="97"/>
      <c r="F1321" s="98"/>
      <c r="G1321" s="97"/>
      <c r="H1321" s="98"/>
      <c r="I1321" s="8"/>
      <c r="J1321" s="8"/>
      <c r="K1321" s="9"/>
      <c r="L1321" s="94"/>
      <c r="M1321" s="94"/>
      <c r="N1321" s="94"/>
      <c r="O1321" s="94"/>
      <c r="P1321" s="94"/>
      <c r="Q1321" s="94"/>
      <c r="R1321" s="94"/>
      <c r="S1321" s="94"/>
      <c r="T1321" s="94"/>
      <c r="U1321" s="94"/>
      <c r="V1321" s="94"/>
      <c r="W1321" s="94"/>
      <c r="X1321" s="94"/>
      <c r="Y1321" s="94"/>
      <c r="Z1321" s="94"/>
      <c r="AA1321" s="94"/>
      <c r="AB1321" s="94"/>
      <c r="AC1321" s="94"/>
      <c r="AD1321" s="94"/>
      <c r="AE1321" s="94"/>
    </row>
    <row r="1322" spans="1:31" s="61" customFormat="1" x14ac:dyDescent="0.25">
      <c r="A1322" s="57"/>
      <c r="E1322" s="97"/>
      <c r="F1322" s="98"/>
      <c r="G1322" s="97"/>
      <c r="H1322" s="98"/>
      <c r="I1322" s="8"/>
      <c r="J1322" s="8"/>
      <c r="K1322" s="9"/>
      <c r="L1322" s="94"/>
      <c r="M1322" s="94"/>
      <c r="N1322" s="94"/>
      <c r="O1322" s="94"/>
      <c r="P1322" s="94"/>
      <c r="Q1322" s="94"/>
      <c r="R1322" s="94"/>
      <c r="S1322" s="94"/>
      <c r="T1322" s="94"/>
      <c r="U1322" s="94"/>
      <c r="V1322" s="94"/>
      <c r="W1322" s="94"/>
      <c r="X1322" s="94"/>
      <c r="Y1322" s="94"/>
      <c r="Z1322" s="94"/>
      <c r="AA1322" s="94"/>
      <c r="AB1322" s="94"/>
      <c r="AC1322" s="94"/>
      <c r="AD1322" s="94"/>
      <c r="AE1322" s="94"/>
    </row>
    <row r="1323" spans="1:31" s="61" customFormat="1" x14ac:dyDescent="0.25">
      <c r="A1323" s="57"/>
      <c r="E1323" s="97"/>
      <c r="F1323" s="98"/>
      <c r="G1323" s="97"/>
      <c r="H1323" s="98"/>
      <c r="I1323" s="8"/>
      <c r="J1323" s="8"/>
      <c r="K1323" s="9"/>
      <c r="L1323" s="94"/>
      <c r="M1323" s="94"/>
      <c r="N1323" s="94"/>
      <c r="O1323" s="94"/>
      <c r="P1323" s="94"/>
      <c r="Q1323" s="94"/>
      <c r="R1323" s="94"/>
      <c r="S1323" s="94"/>
      <c r="T1323" s="94"/>
      <c r="U1323" s="94"/>
      <c r="V1323" s="94"/>
      <c r="W1323" s="94"/>
      <c r="X1323" s="94"/>
      <c r="Y1323" s="94"/>
      <c r="Z1323" s="94"/>
      <c r="AA1323" s="94"/>
      <c r="AB1323" s="94"/>
      <c r="AC1323" s="94"/>
      <c r="AD1323" s="94"/>
      <c r="AE1323" s="94"/>
    </row>
    <row r="1324" spans="1:31" s="61" customFormat="1" x14ac:dyDescent="0.25">
      <c r="A1324" s="57"/>
      <c r="E1324" s="97"/>
      <c r="F1324" s="98"/>
      <c r="G1324" s="97"/>
      <c r="H1324" s="98"/>
      <c r="I1324" s="8"/>
      <c r="J1324" s="8"/>
      <c r="K1324" s="9"/>
      <c r="L1324" s="94"/>
      <c r="M1324" s="94"/>
      <c r="N1324" s="94"/>
      <c r="O1324" s="94"/>
      <c r="P1324" s="94"/>
      <c r="Q1324" s="94"/>
      <c r="R1324" s="94"/>
      <c r="S1324" s="94"/>
      <c r="T1324" s="94"/>
      <c r="U1324" s="94"/>
      <c r="V1324" s="94"/>
      <c r="W1324" s="94"/>
      <c r="X1324" s="94"/>
      <c r="Y1324" s="94"/>
      <c r="Z1324" s="94"/>
      <c r="AA1324" s="94"/>
      <c r="AB1324" s="94"/>
      <c r="AC1324" s="94"/>
      <c r="AD1324" s="94"/>
      <c r="AE1324" s="94"/>
    </row>
    <row r="1325" spans="1:31" s="61" customFormat="1" x14ac:dyDescent="0.25">
      <c r="A1325" s="57"/>
      <c r="E1325" s="97"/>
      <c r="F1325" s="98"/>
      <c r="G1325" s="97"/>
      <c r="H1325" s="98"/>
      <c r="I1325" s="8"/>
      <c r="J1325" s="8"/>
      <c r="K1325" s="9"/>
      <c r="L1325" s="94"/>
      <c r="M1325" s="94"/>
      <c r="N1325" s="94"/>
      <c r="O1325" s="94"/>
      <c r="P1325" s="94"/>
      <c r="Q1325" s="94"/>
      <c r="R1325" s="94"/>
      <c r="S1325" s="94"/>
      <c r="T1325" s="94"/>
      <c r="U1325" s="94"/>
      <c r="V1325" s="94"/>
      <c r="W1325" s="94"/>
      <c r="X1325" s="94"/>
      <c r="Y1325" s="94"/>
      <c r="Z1325" s="94"/>
      <c r="AA1325" s="94"/>
      <c r="AB1325" s="94"/>
      <c r="AC1325" s="94"/>
      <c r="AD1325" s="94"/>
      <c r="AE1325" s="94"/>
    </row>
    <row r="1326" spans="1:31" s="61" customFormat="1" x14ac:dyDescent="0.25">
      <c r="A1326" s="57"/>
      <c r="E1326" s="97"/>
      <c r="F1326" s="98"/>
      <c r="G1326" s="97"/>
      <c r="H1326" s="98"/>
      <c r="I1326" s="8"/>
      <c r="J1326" s="8"/>
      <c r="K1326" s="9"/>
      <c r="L1326" s="94"/>
      <c r="M1326" s="94"/>
      <c r="N1326" s="94"/>
      <c r="O1326" s="94"/>
      <c r="P1326" s="94"/>
      <c r="Q1326" s="94"/>
      <c r="R1326" s="94"/>
      <c r="S1326" s="94"/>
      <c r="T1326" s="94"/>
      <c r="U1326" s="94"/>
      <c r="V1326" s="94"/>
      <c r="W1326" s="94"/>
      <c r="X1326" s="94"/>
      <c r="Y1326" s="94"/>
      <c r="Z1326" s="94"/>
      <c r="AA1326" s="94"/>
      <c r="AB1326" s="94"/>
      <c r="AC1326" s="94"/>
      <c r="AD1326" s="94"/>
      <c r="AE1326" s="94"/>
    </row>
    <row r="1327" spans="1:31" s="61" customFormat="1" x14ac:dyDescent="0.25">
      <c r="A1327" s="57"/>
      <c r="E1327" s="97"/>
      <c r="F1327" s="98"/>
      <c r="G1327" s="97"/>
      <c r="H1327" s="98"/>
      <c r="I1327" s="8"/>
      <c r="J1327" s="8"/>
      <c r="K1327" s="9"/>
      <c r="L1327" s="94"/>
      <c r="M1327" s="94"/>
      <c r="N1327" s="94"/>
      <c r="O1327" s="94"/>
      <c r="P1327" s="94"/>
      <c r="Q1327" s="94"/>
      <c r="R1327" s="94"/>
      <c r="S1327" s="94"/>
      <c r="T1327" s="94"/>
      <c r="U1327" s="94"/>
      <c r="V1327" s="94"/>
      <c r="W1327" s="94"/>
      <c r="X1327" s="94"/>
      <c r="Y1327" s="94"/>
      <c r="Z1327" s="94"/>
      <c r="AA1327" s="94"/>
      <c r="AB1327" s="94"/>
      <c r="AC1327" s="94"/>
      <c r="AD1327" s="94"/>
      <c r="AE1327" s="94"/>
    </row>
    <row r="1328" spans="1:31" s="61" customFormat="1" x14ac:dyDescent="0.25">
      <c r="A1328" s="57"/>
      <c r="E1328" s="97"/>
      <c r="F1328" s="98"/>
      <c r="G1328" s="97"/>
      <c r="H1328" s="98"/>
      <c r="I1328" s="8"/>
      <c r="J1328" s="8"/>
      <c r="K1328" s="9"/>
      <c r="L1328" s="94"/>
      <c r="M1328" s="94"/>
      <c r="N1328" s="94"/>
      <c r="O1328" s="94"/>
      <c r="P1328" s="94"/>
      <c r="Q1328" s="94"/>
      <c r="R1328" s="94"/>
      <c r="S1328" s="94"/>
      <c r="T1328" s="94"/>
      <c r="U1328" s="94"/>
      <c r="V1328" s="94"/>
      <c r="W1328" s="94"/>
      <c r="X1328" s="94"/>
      <c r="Y1328" s="94"/>
      <c r="Z1328" s="94"/>
      <c r="AA1328" s="94"/>
      <c r="AB1328" s="94"/>
      <c r="AC1328" s="94"/>
      <c r="AD1328" s="94"/>
      <c r="AE1328" s="94"/>
    </row>
    <row r="1329" spans="1:31" s="61" customFormat="1" x14ac:dyDescent="0.25">
      <c r="A1329" s="57"/>
      <c r="E1329" s="97"/>
      <c r="F1329" s="98"/>
      <c r="G1329" s="97"/>
      <c r="H1329" s="98"/>
      <c r="I1329" s="8"/>
      <c r="J1329" s="8"/>
      <c r="K1329" s="9"/>
      <c r="L1329" s="94"/>
      <c r="M1329" s="94"/>
      <c r="N1329" s="94"/>
      <c r="O1329" s="94"/>
      <c r="P1329" s="94"/>
      <c r="Q1329" s="94"/>
      <c r="R1329" s="94"/>
      <c r="S1329" s="94"/>
      <c r="T1329" s="94"/>
      <c r="U1329" s="94"/>
      <c r="V1329" s="94"/>
      <c r="W1329" s="94"/>
      <c r="X1329" s="94"/>
      <c r="Y1329" s="94"/>
      <c r="Z1329" s="94"/>
      <c r="AA1329" s="94"/>
      <c r="AB1329" s="94"/>
      <c r="AC1329" s="94"/>
      <c r="AD1329" s="94"/>
      <c r="AE1329" s="94"/>
    </row>
    <row r="1330" spans="1:31" s="61" customFormat="1" x14ac:dyDescent="0.25">
      <c r="A1330" s="57"/>
      <c r="E1330" s="97"/>
      <c r="F1330" s="98"/>
      <c r="G1330" s="97"/>
      <c r="H1330" s="98"/>
      <c r="I1330" s="8"/>
      <c r="J1330" s="8"/>
      <c r="K1330" s="9"/>
      <c r="L1330" s="94"/>
      <c r="M1330" s="94"/>
      <c r="N1330" s="94"/>
      <c r="O1330" s="94"/>
      <c r="P1330" s="94"/>
      <c r="Q1330" s="94"/>
      <c r="R1330" s="94"/>
      <c r="S1330" s="94"/>
      <c r="T1330" s="94"/>
      <c r="U1330" s="94"/>
      <c r="V1330" s="94"/>
      <c r="W1330" s="94"/>
      <c r="X1330" s="94"/>
      <c r="Y1330" s="94"/>
      <c r="Z1330" s="94"/>
      <c r="AA1330" s="94"/>
      <c r="AB1330" s="94"/>
      <c r="AC1330" s="94"/>
      <c r="AD1330" s="94"/>
      <c r="AE1330" s="94"/>
    </row>
    <row r="1331" spans="1:31" s="61" customFormat="1" x14ac:dyDescent="0.25">
      <c r="A1331" s="57"/>
      <c r="E1331" s="97"/>
      <c r="F1331" s="98"/>
      <c r="G1331" s="97"/>
      <c r="H1331" s="98"/>
      <c r="I1331" s="8"/>
      <c r="J1331" s="8"/>
      <c r="K1331" s="9"/>
      <c r="L1331" s="94"/>
      <c r="M1331" s="94"/>
      <c r="N1331" s="94"/>
      <c r="O1331" s="94"/>
      <c r="P1331" s="94"/>
      <c r="Q1331" s="94"/>
      <c r="R1331" s="94"/>
      <c r="S1331" s="94"/>
      <c r="T1331" s="94"/>
      <c r="U1331" s="94"/>
      <c r="V1331" s="94"/>
      <c r="W1331" s="94"/>
      <c r="X1331" s="94"/>
      <c r="Y1331" s="94"/>
      <c r="Z1331" s="94"/>
      <c r="AA1331" s="94"/>
      <c r="AB1331" s="94"/>
      <c r="AC1331" s="94"/>
      <c r="AD1331" s="94"/>
      <c r="AE1331" s="94"/>
    </row>
    <row r="1332" spans="1:31" s="61" customFormat="1" x14ac:dyDescent="0.25">
      <c r="A1332" s="57"/>
      <c r="E1332" s="97"/>
      <c r="F1332" s="98"/>
      <c r="G1332" s="97"/>
      <c r="H1332" s="98"/>
      <c r="I1332" s="8"/>
      <c r="J1332" s="8"/>
      <c r="K1332" s="9"/>
      <c r="L1332" s="94"/>
      <c r="M1332" s="94"/>
      <c r="N1332" s="94"/>
      <c r="O1332" s="94"/>
      <c r="P1332" s="94"/>
      <c r="Q1332" s="94"/>
      <c r="R1332" s="94"/>
      <c r="S1332" s="94"/>
      <c r="T1332" s="94"/>
      <c r="U1332" s="94"/>
      <c r="V1332" s="94"/>
      <c r="W1332" s="94"/>
      <c r="X1332" s="94"/>
      <c r="Y1332" s="94"/>
      <c r="Z1332" s="94"/>
      <c r="AA1332" s="94"/>
      <c r="AB1332" s="94"/>
      <c r="AC1332" s="94"/>
      <c r="AD1332" s="94"/>
      <c r="AE1332" s="94"/>
    </row>
    <row r="1333" spans="1:31" s="61" customFormat="1" x14ac:dyDescent="0.25">
      <c r="A1333" s="57"/>
      <c r="E1333" s="97"/>
      <c r="F1333" s="98"/>
      <c r="G1333" s="97"/>
      <c r="H1333" s="98"/>
      <c r="I1333" s="8"/>
      <c r="J1333" s="8"/>
      <c r="K1333" s="9"/>
      <c r="L1333" s="94"/>
      <c r="M1333" s="94"/>
      <c r="N1333" s="94"/>
      <c r="O1333" s="94"/>
      <c r="P1333" s="94"/>
      <c r="Q1333" s="94"/>
      <c r="R1333" s="94"/>
      <c r="S1333" s="94"/>
      <c r="T1333" s="94"/>
      <c r="U1333" s="94"/>
      <c r="V1333" s="94"/>
      <c r="W1333" s="94"/>
      <c r="X1333" s="94"/>
      <c r="Y1333" s="94"/>
      <c r="Z1333" s="94"/>
      <c r="AA1333" s="94"/>
      <c r="AB1333" s="94"/>
      <c r="AC1333" s="94"/>
      <c r="AD1333" s="94"/>
      <c r="AE1333" s="94"/>
    </row>
    <row r="1334" spans="1:31" s="61" customFormat="1" x14ac:dyDescent="0.25">
      <c r="A1334" s="57"/>
      <c r="E1334" s="97"/>
      <c r="F1334" s="98"/>
      <c r="G1334" s="97"/>
      <c r="H1334" s="98"/>
      <c r="I1334" s="8"/>
      <c r="J1334" s="8"/>
      <c r="K1334" s="9"/>
      <c r="L1334" s="94"/>
      <c r="M1334" s="94"/>
      <c r="N1334" s="94"/>
      <c r="O1334" s="94"/>
      <c r="P1334" s="94"/>
      <c r="Q1334" s="94"/>
      <c r="R1334" s="94"/>
      <c r="S1334" s="94"/>
      <c r="T1334" s="94"/>
      <c r="U1334" s="94"/>
      <c r="V1334" s="94"/>
      <c r="W1334" s="94"/>
      <c r="X1334" s="94"/>
      <c r="Y1334" s="94"/>
      <c r="Z1334" s="94"/>
      <c r="AA1334" s="94"/>
      <c r="AB1334" s="94"/>
      <c r="AC1334" s="94"/>
      <c r="AD1334" s="94"/>
      <c r="AE1334" s="94"/>
    </row>
    <row r="1335" spans="1:31" s="61" customFormat="1" x14ac:dyDescent="0.25">
      <c r="A1335" s="57"/>
      <c r="E1335" s="97"/>
      <c r="F1335" s="98"/>
      <c r="G1335" s="97"/>
      <c r="H1335" s="98"/>
      <c r="I1335" s="8"/>
      <c r="J1335" s="8"/>
      <c r="K1335" s="9"/>
      <c r="L1335" s="94"/>
      <c r="M1335" s="94"/>
      <c r="N1335" s="94"/>
      <c r="O1335" s="94"/>
      <c r="P1335" s="94"/>
      <c r="Q1335" s="94"/>
      <c r="R1335" s="94"/>
      <c r="S1335" s="94"/>
      <c r="T1335" s="94"/>
      <c r="U1335" s="94"/>
      <c r="V1335" s="94"/>
      <c r="W1335" s="94"/>
      <c r="X1335" s="94"/>
      <c r="Y1335" s="94"/>
      <c r="Z1335" s="94"/>
      <c r="AA1335" s="94"/>
      <c r="AB1335" s="94"/>
      <c r="AC1335" s="94"/>
      <c r="AD1335" s="94"/>
      <c r="AE1335" s="94"/>
    </row>
    <row r="1336" spans="1:31" s="61" customFormat="1" x14ac:dyDescent="0.25">
      <c r="A1336" s="57"/>
      <c r="E1336" s="97"/>
      <c r="F1336" s="98"/>
      <c r="G1336" s="97"/>
      <c r="H1336" s="98"/>
      <c r="I1336" s="8"/>
      <c r="J1336" s="8"/>
      <c r="K1336" s="9"/>
      <c r="L1336" s="94"/>
      <c r="M1336" s="94"/>
      <c r="N1336" s="94"/>
      <c r="O1336" s="94"/>
      <c r="P1336" s="94"/>
      <c r="Q1336" s="94"/>
      <c r="R1336" s="94"/>
      <c r="S1336" s="94"/>
      <c r="T1336" s="94"/>
      <c r="U1336" s="94"/>
      <c r="V1336" s="94"/>
      <c r="W1336" s="94"/>
      <c r="X1336" s="94"/>
      <c r="Y1336" s="94"/>
      <c r="Z1336" s="94"/>
      <c r="AA1336" s="94"/>
      <c r="AB1336" s="94"/>
      <c r="AC1336" s="94"/>
      <c r="AD1336" s="94"/>
      <c r="AE1336" s="94"/>
    </row>
    <row r="1337" spans="1:31" s="61" customFormat="1" x14ac:dyDescent="0.25">
      <c r="A1337" s="57"/>
      <c r="E1337" s="97"/>
      <c r="F1337" s="98"/>
      <c r="G1337" s="97"/>
      <c r="H1337" s="98"/>
      <c r="I1337" s="8"/>
      <c r="J1337" s="8"/>
      <c r="K1337" s="9"/>
      <c r="L1337" s="94"/>
      <c r="M1337" s="94"/>
      <c r="N1337" s="94"/>
      <c r="O1337" s="94"/>
      <c r="P1337" s="94"/>
      <c r="Q1337" s="94"/>
      <c r="R1337" s="94"/>
      <c r="S1337" s="94"/>
      <c r="T1337" s="94"/>
      <c r="U1337" s="94"/>
      <c r="V1337" s="94"/>
      <c r="W1337" s="94"/>
      <c r="X1337" s="94"/>
      <c r="Y1337" s="94"/>
      <c r="Z1337" s="94"/>
      <c r="AA1337" s="94"/>
      <c r="AB1337" s="94"/>
      <c r="AC1337" s="94"/>
      <c r="AD1337" s="94"/>
      <c r="AE1337" s="94"/>
    </row>
    <row r="1338" spans="1:31" s="61" customFormat="1" x14ac:dyDescent="0.25">
      <c r="A1338" s="57"/>
      <c r="E1338" s="97"/>
      <c r="F1338" s="98"/>
      <c r="G1338" s="97"/>
      <c r="H1338" s="98"/>
      <c r="I1338" s="8"/>
      <c r="J1338" s="8"/>
      <c r="K1338" s="9"/>
      <c r="L1338" s="94"/>
      <c r="M1338" s="94"/>
      <c r="N1338" s="94"/>
      <c r="O1338" s="94"/>
      <c r="P1338" s="94"/>
      <c r="Q1338" s="94"/>
      <c r="R1338" s="94"/>
      <c r="S1338" s="94"/>
      <c r="T1338" s="94"/>
      <c r="U1338" s="94"/>
      <c r="V1338" s="94"/>
      <c r="W1338" s="94"/>
      <c r="X1338" s="94"/>
      <c r="Y1338" s="94"/>
      <c r="Z1338" s="94"/>
      <c r="AA1338" s="94"/>
      <c r="AB1338" s="94"/>
      <c r="AC1338" s="94"/>
      <c r="AD1338" s="94"/>
      <c r="AE1338" s="94"/>
    </row>
    <row r="1339" spans="1:31" s="61" customFormat="1" x14ac:dyDescent="0.25">
      <c r="A1339" s="57"/>
      <c r="E1339" s="97"/>
      <c r="F1339" s="98"/>
      <c r="G1339" s="97"/>
      <c r="H1339" s="98"/>
      <c r="I1339" s="8"/>
      <c r="J1339" s="8"/>
      <c r="K1339" s="9"/>
      <c r="L1339" s="94"/>
      <c r="M1339" s="94"/>
      <c r="N1339" s="94"/>
      <c r="O1339" s="94"/>
      <c r="P1339" s="94"/>
      <c r="Q1339" s="94"/>
      <c r="R1339" s="94"/>
      <c r="S1339" s="94"/>
      <c r="T1339" s="94"/>
      <c r="U1339" s="94"/>
      <c r="V1339" s="94"/>
      <c r="W1339" s="94"/>
      <c r="X1339" s="94"/>
      <c r="Y1339" s="94"/>
      <c r="Z1339" s="94"/>
      <c r="AA1339" s="94"/>
      <c r="AB1339" s="94"/>
      <c r="AC1339" s="94"/>
      <c r="AD1339" s="94"/>
      <c r="AE1339" s="94"/>
    </row>
    <row r="1340" spans="1:31" s="61" customFormat="1" x14ac:dyDescent="0.25">
      <c r="A1340" s="57"/>
      <c r="E1340" s="97"/>
      <c r="F1340" s="98"/>
      <c r="G1340" s="97"/>
      <c r="H1340" s="98"/>
      <c r="I1340" s="8"/>
      <c r="J1340" s="8"/>
      <c r="K1340" s="9"/>
      <c r="L1340" s="94"/>
      <c r="M1340" s="94"/>
      <c r="N1340" s="94"/>
      <c r="O1340" s="94"/>
      <c r="P1340" s="94"/>
      <c r="Q1340" s="94"/>
      <c r="R1340" s="94"/>
      <c r="S1340" s="94"/>
      <c r="T1340" s="94"/>
      <c r="U1340" s="94"/>
      <c r="V1340" s="94"/>
      <c r="W1340" s="94"/>
      <c r="X1340" s="94"/>
      <c r="Y1340" s="94"/>
      <c r="Z1340" s="94"/>
      <c r="AA1340" s="94"/>
      <c r="AB1340" s="94"/>
      <c r="AC1340" s="94"/>
      <c r="AD1340" s="94"/>
      <c r="AE1340" s="94"/>
    </row>
    <row r="1341" spans="1:31" s="61" customFormat="1" x14ac:dyDescent="0.25">
      <c r="A1341" s="57"/>
      <c r="E1341" s="97"/>
      <c r="F1341" s="98"/>
      <c r="G1341" s="97"/>
      <c r="H1341" s="98"/>
      <c r="I1341" s="8"/>
      <c r="J1341" s="8"/>
      <c r="K1341" s="9"/>
      <c r="L1341" s="94"/>
      <c r="M1341" s="94"/>
      <c r="N1341" s="94"/>
      <c r="O1341" s="94"/>
      <c r="P1341" s="94"/>
      <c r="Q1341" s="94"/>
      <c r="R1341" s="94"/>
      <c r="S1341" s="94"/>
      <c r="T1341" s="94"/>
      <c r="U1341" s="94"/>
      <c r="V1341" s="94"/>
      <c r="W1341" s="94"/>
      <c r="X1341" s="94"/>
      <c r="Y1341" s="94"/>
      <c r="Z1341" s="94"/>
      <c r="AA1341" s="94"/>
      <c r="AB1341" s="94"/>
      <c r="AC1341" s="94"/>
      <c r="AD1341" s="94"/>
      <c r="AE1341" s="94"/>
    </row>
    <row r="1342" spans="1:31" s="61" customFormat="1" x14ac:dyDescent="0.25">
      <c r="A1342" s="57"/>
      <c r="E1342" s="97"/>
      <c r="F1342" s="98"/>
      <c r="G1342" s="97"/>
      <c r="H1342" s="98"/>
      <c r="I1342" s="8"/>
      <c r="J1342" s="8"/>
      <c r="K1342" s="9"/>
      <c r="L1342" s="94"/>
      <c r="M1342" s="94"/>
      <c r="N1342" s="94"/>
      <c r="O1342" s="94"/>
      <c r="P1342" s="94"/>
      <c r="Q1342" s="94"/>
      <c r="R1342" s="94"/>
      <c r="S1342" s="94"/>
      <c r="T1342" s="94"/>
      <c r="U1342" s="94"/>
      <c r="V1342" s="94"/>
      <c r="W1342" s="94"/>
      <c r="X1342" s="94"/>
      <c r="Y1342" s="94"/>
      <c r="Z1342" s="94"/>
      <c r="AA1342" s="94"/>
      <c r="AB1342" s="94"/>
      <c r="AC1342" s="94"/>
      <c r="AD1342" s="94"/>
      <c r="AE1342" s="94"/>
    </row>
    <row r="1343" spans="1:31" s="61" customFormat="1" x14ac:dyDescent="0.25">
      <c r="A1343" s="57"/>
      <c r="E1343" s="97"/>
      <c r="F1343" s="98"/>
      <c r="G1343" s="97"/>
      <c r="H1343" s="98"/>
      <c r="I1343" s="8"/>
      <c r="J1343" s="8"/>
      <c r="K1343" s="9"/>
      <c r="L1343" s="94"/>
      <c r="M1343" s="94"/>
      <c r="N1343" s="94"/>
      <c r="O1343" s="94"/>
      <c r="P1343" s="94"/>
      <c r="Q1343" s="94"/>
      <c r="R1343" s="94"/>
      <c r="S1343" s="94"/>
      <c r="T1343" s="94"/>
      <c r="U1343" s="94"/>
      <c r="V1343" s="94"/>
      <c r="W1343" s="94"/>
      <c r="X1343" s="94"/>
      <c r="Y1343" s="94"/>
      <c r="Z1343" s="94"/>
      <c r="AA1343" s="94"/>
      <c r="AB1343" s="94"/>
      <c r="AC1343" s="94"/>
      <c r="AD1343" s="94"/>
      <c r="AE1343" s="94"/>
    </row>
    <row r="1344" spans="1:31" s="61" customFormat="1" x14ac:dyDescent="0.25">
      <c r="A1344" s="57"/>
      <c r="E1344" s="97"/>
      <c r="F1344" s="98"/>
      <c r="G1344" s="97"/>
      <c r="H1344" s="98"/>
      <c r="I1344" s="8"/>
      <c r="J1344" s="8"/>
      <c r="K1344" s="9"/>
      <c r="L1344" s="94"/>
      <c r="M1344" s="94"/>
      <c r="N1344" s="94"/>
      <c r="O1344" s="94"/>
      <c r="P1344" s="94"/>
      <c r="Q1344" s="94"/>
      <c r="R1344" s="94"/>
      <c r="S1344" s="94"/>
      <c r="T1344" s="94"/>
      <c r="U1344" s="94"/>
      <c r="V1344" s="94"/>
      <c r="W1344" s="94"/>
      <c r="X1344" s="94"/>
      <c r="Y1344" s="94"/>
      <c r="Z1344" s="94"/>
      <c r="AA1344" s="94"/>
      <c r="AB1344" s="94"/>
      <c r="AC1344" s="94"/>
      <c r="AD1344" s="94"/>
      <c r="AE1344" s="94"/>
    </row>
    <row r="1345" spans="1:31" s="61" customFormat="1" x14ac:dyDescent="0.25">
      <c r="A1345" s="57"/>
      <c r="E1345" s="97"/>
      <c r="F1345" s="98"/>
      <c r="G1345" s="97"/>
      <c r="H1345" s="98"/>
      <c r="I1345" s="8"/>
      <c r="J1345" s="8"/>
      <c r="K1345" s="9"/>
      <c r="L1345" s="94"/>
      <c r="M1345" s="94"/>
      <c r="N1345" s="94"/>
      <c r="O1345" s="94"/>
      <c r="P1345" s="94"/>
      <c r="Q1345" s="94"/>
      <c r="R1345" s="94"/>
      <c r="S1345" s="94"/>
      <c r="T1345" s="94"/>
      <c r="U1345" s="94"/>
      <c r="V1345" s="94"/>
      <c r="W1345" s="94"/>
      <c r="X1345" s="94"/>
      <c r="Y1345" s="94"/>
      <c r="Z1345" s="94"/>
      <c r="AA1345" s="94"/>
      <c r="AB1345" s="94"/>
      <c r="AC1345" s="94"/>
      <c r="AD1345" s="94"/>
      <c r="AE1345" s="94"/>
    </row>
    <row r="1346" spans="1:31" s="61" customFormat="1" x14ac:dyDescent="0.25">
      <c r="A1346" s="57"/>
      <c r="E1346" s="97"/>
      <c r="F1346" s="98"/>
      <c r="G1346" s="97"/>
      <c r="H1346" s="98"/>
      <c r="I1346" s="8"/>
      <c r="J1346" s="8"/>
      <c r="K1346" s="9"/>
      <c r="L1346" s="94"/>
      <c r="M1346" s="94"/>
      <c r="N1346" s="94"/>
      <c r="O1346" s="94"/>
      <c r="P1346" s="94"/>
      <c r="Q1346" s="94"/>
      <c r="R1346" s="94"/>
      <c r="S1346" s="94"/>
      <c r="T1346" s="94"/>
      <c r="U1346" s="94"/>
      <c r="V1346" s="94"/>
      <c r="W1346" s="94"/>
      <c r="X1346" s="94"/>
      <c r="Y1346" s="94"/>
      <c r="Z1346" s="94"/>
      <c r="AA1346" s="94"/>
      <c r="AB1346" s="94"/>
      <c r="AC1346" s="94"/>
      <c r="AD1346" s="94"/>
      <c r="AE1346" s="94"/>
    </row>
    <row r="1347" spans="1:31" s="61" customFormat="1" x14ac:dyDescent="0.25">
      <c r="A1347" s="57"/>
      <c r="E1347" s="97"/>
      <c r="F1347" s="98"/>
      <c r="G1347" s="97"/>
      <c r="H1347" s="98"/>
      <c r="I1347" s="8"/>
      <c r="J1347" s="8"/>
      <c r="K1347" s="9"/>
      <c r="L1347" s="94"/>
      <c r="M1347" s="94"/>
      <c r="N1347" s="94"/>
      <c r="O1347" s="94"/>
      <c r="P1347" s="94"/>
      <c r="Q1347" s="94"/>
      <c r="R1347" s="94"/>
      <c r="S1347" s="94"/>
      <c r="T1347" s="94"/>
      <c r="U1347" s="94"/>
      <c r="V1347" s="94"/>
      <c r="W1347" s="94"/>
      <c r="X1347" s="94"/>
      <c r="Y1347" s="94"/>
      <c r="Z1347" s="94"/>
      <c r="AA1347" s="94"/>
      <c r="AB1347" s="94"/>
      <c r="AC1347" s="94"/>
      <c r="AD1347" s="94"/>
      <c r="AE1347" s="94"/>
    </row>
    <row r="1348" spans="1:31" s="61" customFormat="1" x14ac:dyDescent="0.25">
      <c r="A1348" s="57"/>
      <c r="E1348" s="97"/>
      <c r="F1348" s="98"/>
      <c r="G1348" s="97"/>
      <c r="H1348" s="98"/>
      <c r="I1348" s="8"/>
      <c r="J1348" s="8"/>
      <c r="K1348" s="9"/>
      <c r="L1348" s="94"/>
      <c r="M1348" s="94"/>
      <c r="N1348" s="94"/>
      <c r="O1348" s="94"/>
      <c r="P1348" s="94"/>
      <c r="Q1348" s="94"/>
      <c r="R1348" s="94"/>
      <c r="S1348" s="94"/>
      <c r="T1348" s="94"/>
      <c r="U1348" s="94"/>
      <c r="V1348" s="94"/>
      <c r="W1348" s="94"/>
      <c r="X1348" s="94"/>
      <c r="Y1348" s="94"/>
      <c r="Z1348" s="94"/>
      <c r="AA1348" s="94"/>
      <c r="AB1348" s="94"/>
      <c r="AC1348" s="94"/>
      <c r="AD1348" s="94"/>
      <c r="AE1348" s="94"/>
    </row>
    <row r="1349" spans="1:31" s="61" customFormat="1" x14ac:dyDescent="0.25">
      <c r="A1349" s="57"/>
      <c r="E1349" s="97"/>
      <c r="F1349" s="98"/>
      <c r="G1349" s="97"/>
      <c r="H1349" s="98"/>
      <c r="I1349" s="8"/>
      <c r="J1349" s="8"/>
      <c r="K1349" s="9"/>
      <c r="L1349" s="94"/>
      <c r="M1349" s="94"/>
      <c r="N1349" s="94"/>
      <c r="O1349" s="94"/>
      <c r="P1349" s="94"/>
      <c r="Q1349" s="94"/>
      <c r="R1349" s="94"/>
      <c r="S1349" s="94"/>
      <c r="T1349" s="94"/>
      <c r="U1349" s="94"/>
      <c r="V1349" s="94"/>
      <c r="W1349" s="94"/>
      <c r="X1349" s="94"/>
      <c r="Y1349" s="94"/>
      <c r="Z1349" s="94"/>
      <c r="AA1349" s="94"/>
      <c r="AB1349" s="94"/>
      <c r="AC1349" s="94"/>
      <c r="AD1349" s="94"/>
      <c r="AE1349" s="94"/>
    </row>
    <row r="1350" spans="1:31" s="61" customFormat="1" x14ac:dyDescent="0.25">
      <c r="A1350" s="57"/>
      <c r="E1350" s="97"/>
      <c r="F1350" s="98"/>
      <c r="G1350" s="97"/>
      <c r="H1350" s="98"/>
      <c r="I1350" s="8"/>
      <c r="J1350" s="8"/>
      <c r="K1350" s="9"/>
      <c r="L1350" s="94"/>
      <c r="M1350" s="94"/>
      <c r="N1350" s="94"/>
      <c r="O1350" s="94"/>
      <c r="P1350" s="94"/>
      <c r="Q1350" s="94"/>
      <c r="R1350" s="94"/>
      <c r="S1350" s="94"/>
      <c r="T1350" s="94"/>
      <c r="U1350" s="94"/>
      <c r="V1350" s="94"/>
      <c r="W1350" s="94"/>
      <c r="X1350" s="94"/>
      <c r="Y1350" s="94"/>
      <c r="Z1350" s="94"/>
      <c r="AA1350" s="94"/>
      <c r="AB1350" s="94"/>
      <c r="AC1350" s="94"/>
      <c r="AD1350" s="94"/>
      <c r="AE1350" s="94"/>
    </row>
    <row r="1351" spans="1:31" s="61" customFormat="1" x14ac:dyDescent="0.25">
      <c r="A1351" s="57"/>
      <c r="E1351" s="97"/>
      <c r="F1351" s="98"/>
      <c r="G1351" s="97"/>
      <c r="H1351" s="98"/>
      <c r="I1351" s="8"/>
      <c r="J1351" s="8"/>
      <c r="K1351" s="9"/>
      <c r="L1351" s="94"/>
      <c r="M1351" s="94"/>
      <c r="N1351" s="94"/>
      <c r="O1351" s="94"/>
      <c r="P1351" s="94"/>
      <c r="Q1351" s="94"/>
      <c r="R1351" s="94"/>
      <c r="S1351" s="94"/>
      <c r="T1351" s="94"/>
      <c r="U1351" s="94"/>
      <c r="V1351" s="94"/>
      <c r="W1351" s="94"/>
      <c r="X1351" s="94"/>
      <c r="Y1351" s="94"/>
      <c r="Z1351" s="94"/>
      <c r="AA1351" s="94"/>
      <c r="AB1351" s="94"/>
      <c r="AC1351" s="94"/>
      <c r="AD1351" s="94"/>
      <c r="AE1351" s="94"/>
    </row>
    <row r="1352" spans="1:31" s="61" customFormat="1" x14ac:dyDescent="0.25">
      <c r="A1352" s="57"/>
      <c r="E1352" s="97"/>
      <c r="F1352" s="98"/>
      <c r="G1352" s="97"/>
      <c r="H1352" s="98"/>
      <c r="I1352" s="8"/>
      <c r="J1352" s="8"/>
      <c r="K1352" s="9"/>
      <c r="L1352" s="94"/>
      <c r="M1352" s="94"/>
      <c r="N1352" s="94"/>
      <c r="O1352" s="94"/>
      <c r="P1352" s="94"/>
      <c r="Q1352" s="94"/>
      <c r="R1352" s="94"/>
      <c r="S1352" s="94"/>
      <c r="T1352" s="94"/>
      <c r="U1352" s="94"/>
      <c r="V1352" s="94"/>
      <c r="W1352" s="94"/>
      <c r="X1352" s="94"/>
      <c r="Y1352" s="94"/>
      <c r="Z1352" s="94"/>
      <c r="AA1352" s="94"/>
      <c r="AB1352" s="94"/>
      <c r="AC1352" s="94"/>
      <c r="AD1352" s="94"/>
      <c r="AE1352" s="94"/>
    </row>
    <row r="1353" spans="1:31" s="61" customFormat="1" x14ac:dyDescent="0.25">
      <c r="A1353" s="57"/>
      <c r="E1353" s="97"/>
      <c r="F1353" s="98"/>
      <c r="G1353" s="97"/>
      <c r="H1353" s="98"/>
      <c r="I1353" s="8"/>
      <c r="J1353" s="8"/>
      <c r="K1353" s="9"/>
      <c r="L1353" s="94"/>
      <c r="M1353" s="94"/>
      <c r="N1353" s="94"/>
      <c r="O1353" s="94"/>
      <c r="P1353" s="94"/>
      <c r="Q1353" s="94"/>
      <c r="R1353" s="94"/>
      <c r="S1353" s="94"/>
      <c r="T1353" s="94"/>
      <c r="U1353" s="94"/>
      <c r="V1353" s="94"/>
      <c r="W1353" s="94"/>
      <c r="X1353" s="94"/>
      <c r="Y1353" s="94"/>
      <c r="Z1353" s="94"/>
      <c r="AA1353" s="94"/>
      <c r="AB1353" s="94"/>
      <c r="AC1353" s="94"/>
      <c r="AD1353" s="94"/>
      <c r="AE1353" s="94"/>
    </row>
    <row r="1354" spans="1:31" s="61" customFormat="1" x14ac:dyDescent="0.25">
      <c r="A1354" s="57"/>
      <c r="E1354" s="97"/>
      <c r="F1354" s="98"/>
      <c r="G1354" s="97"/>
      <c r="H1354" s="98"/>
      <c r="I1354" s="8"/>
      <c r="J1354" s="8"/>
      <c r="K1354" s="9"/>
      <c r="L1354" s="94"/>
      <c r="M1354" s="94"/>
      <c r="N1354" s="94"/>
      <c r="O1354" s="94"/>
      <c r="P1354" s="94"/>
      <c r="Q1354" s="94"/>
      <c r="R1354" s="94"/>
      <c r="S1354" s="94"/>
      <c r="T1354" s="94"/>
      <c r="U1354" s="94"/>
      <c r="V1354" s="94"/>
      <c r="W1354" s="94"/>
      <c r="X1354" s="94"/>
      <c r="Y1354" s="94"/>
      <c r="Z1354" s="94"/>
      <c r="AA1354" s="94"/>
      <c r="AB1354" s="94"/>
      <c r="AC1354" s="94"/>
      <c r="AD1354" s="94"/>
      <c r="AE1354" s="94"/>
    </row>
    <row r="1355" spans="1:31" s="61" customFormat="1" x14ac:dyDescent="0.25">
      <c r="A1355" s="57"/>
      <c r="E1355" s="97"/>
      <c r="F1355" s="98"/>
      <c r="G1355" s="97"/>
      <c r="H1355" s="98"/>
      <c r="I1355" s="8"/>
      <c r="J1355" s="8"/>
      <c r="K1355" s="9"/>
      <c r="L1355" s="94"/>
      <c r="M1355" s="94"/>
      <c r="N1355" s="94"/>
      <c r="O1355" s="94"/>
      <c r="P1355" s="94"/>
      <c r="Q1355" s="94"/>
      <c r="R1355" s="94"/>
      <c r="S1355" s="94"/>
      <c r="T1355" s="94"/>
      <c r="U1355" s="94"/>
      <c r="V1355" s="94"/>
      <c r="W1355" s="94"/>
      <c r="X1355" s="94"/>
      <c r="Y1355" s="94"/>
      <c r="Z1355" s="94"/>
      <c r="AA1355" s="94"/>
      <c r="AB1355" s="94"/>
      <c r="AC1355" s="94"/>
      <c r="AD1355" s="94"/>
      <c r="AE1355" s="94"/>
    </row>
    <row r="1356" spans="1:31" s="61" customFormat="1" x14ac:dyDescent="0.25">
      <c r="A1356" s="57"/>
      <c r="E1356" s="97"/>
      <c r="F1356" s="98"/>
      <c r="G1356" s="97"/>
      <c r="H1356" s="98"/>
      <c r="I1356" s="8"/>
      <c r="J1356" s="8"/>
      <c r="K1356" s="9"/>
      <c r="L1356" s="94"/>
      <c r="M1356" s="94"/>
      <c r="N1356" s="94"/>
      <c r="O1356" s="94"/>
      <c r="P1356" s="94"/>
      <c r="Q1356" s="94"/>
      <c r="R1356" s="94"/>
      <c r="S1356" s="94"/>
      <c r="T1356" s="94"/>
      <c r="U1356" s="94"/>
      <c r="V1356" s="94"/>
      <c r="W1356" s="94"/>
      <c r="X1356" s="94"/>
      <c r="Y1356" s="94"/>
      <c r="Z1356" s="94"/>
      <c r="AA1356" s="94"/>
      <c r="AB1356" s="94"/>
      <c r="AC1356" s="94"/>
      <c r="AD1356" s="94"/>
      <c r="AE1356" s="94"/>
    </row>
    <row r="1357" spans="1:31" s="61" customFormat="1" x14ac:dyDescent="0.25">
      <c r="A1357" s="57"/>
      <c r="E1357" s="97"/>
      <c r="F1357" s="98"/>
      <c r="G1357" s="97"/>
      <c r="H1357" s="98"/>
      <c r="I1357" s="8"/>
      <c r="J1357" s="8"/>
      <c r="K1357" s="9"/>
      <c r="L1357" s="94"/>
      <c r="M1357" s="94"/>
      <c r="N1357" s="94"/>
      <c r="O1357" s="94"/>
      <c r="P1357" s="94"/>
      <c r="Q1357" s="94"/>
      <c r="R1357" s="94"/>
      <c r="S1357" s="94"/>
      <c r="T1357" s="94"/>
      <c r="U1357" s="94"/>
      <c r="V1357" s="94"/>
      <c r="W1357" s="94"/>
      <c r="X1357" s="94"/>
      <c r="Y1357" s="94"/>
      <c r="Z1357" s="94"/>
      <c r="AA1357" s="94"/>
      <c r="AB1357" s="94"/>
      <c r="AC1357" s="94"/>
      <c r="AD1357" s="94"/>
      <c r="AE1357" s="94"/>
    </row>
    <row r="1358" spans="1:31" s="61" customFormat="1" x14ac:dyDescent="0.25">
      <c r="A1358" s="57"/>
      <c r="E1358" s="97"/>
      <c r="F1358" s="98"/>
      <c r="G1358" s="97"/>
      <c r="H1358" s="98"/>
      <c r="I1358" s="8"/>
      <c r="J1358" s="8"/>
      <c r="K1358" s="9"/>
      <c r="L1358" s="94"/>
      <c r="M1358" s="94"/>
      <c r="N1358" s="94"/>
      <c r="O1358" s="94"/>
      <c r="P1358" s="94"/>
      <c r="Q1358" s="94"/>
      <c r="R1358" s="94"/>
      <c r="S1358" s="94"/>
      <c r="T1358" s="94"/>
      <c r="U1358" s="94"/>
      <c r="V1358" s="94"/>
      <c r="W1358" s="94"/>
      <c r="X1358" s="94"/>
      <c r="Y1358" s="94"/>
      <c r="Z1358" s="94"/>
      <c r="AA1358" s="94"/>
      <c r="AB1358" s="94"/>
      <c r="AC1358" s="94"/>
      <c r="AD1358" s="94"/>
      <c r="AE1358" s="94"/>
    </row>
    <row r="1359" spans="1:31" s="61" customFormat="1" x14ac:dyDescent="0.25">
      <c r="A1359" s="57"/>
      <c r="E1359" s="97"/>
      <c r="F1359" s="98"/>
      <c r="G1359" s="97"/>
      <c r="H1359" s="98"/>
      <c r="I1359" s="8"/>
      <c r="J1359" s="8"/>
      <c r="K1359" s="9"/>
      <c r="L1359" s="94"/>
      <c r="M1359" s="94"/>
      <c r="N1359" s="94"/>
      <c r="O1359" s="94"/>
      <c r="P1359" s="94"/>
      <c r="Q1359" s="94"/>
      <c r="R1359" s="94"/>
      <c r="S1359" s="94"/>
      <c r="T1359" s="94"/>
      <c r="U1359" s="94"/>
      <c r="V1359" s="94"/>
      <c r="W1359" s="94"/>
      <c r="X1359" s="94"/>
      <c r="Y1359" s="94"/>
      <c r="Z1359" s="94"/>
      <c r="AA1359" s="94"/>
      <c r="AB1359" s="94"/>
      <c r="AC1359" s="94"/>
      <c r="AD1359" s="94"/>
      <c r="AE1359" s="94"/>
    </row>
    <row r="1360" spans="1:31" s="61" customFormat="1" x14ac:dyDescent="0.25">
      <c r="A1360" s="57"/>
      <c r="E1360" s="97"/>
      <c r="F1360" s="98"/>
      <c r="G1360" s="97"/>
      <c r="H1360" s="98"/>
      <c r="I1360" s="8"/>
      <c r="J1360" s="8"/>
      <c r="K1360" s="9"/>
      <c r="L1360" s="94"/>
      <c r="M1360" s="94"/>
      <c r="N1360" s="94"/>
      <c r="O1360" s="94"/>
      <c r="P1360" s="94"/>
      <c r="Q1360" s="94"/>
      <c r="R1360" s="94"/>
      <c r="S1360" s="94"/>
      <c r="T1360" s="94"/>
      <c r="U1360" s="94"/>
      <c r="V1360" s="94"/>
      <c r="W1360" s="94"/>
      <c r="X1360" s="94"/>
      <c r="Y1360" s="94"/>
      <c r="Z1360" s="94"/>
      <c r="AA1360" s="94"/>
      <c r="AB1360" s="94"/>
      <c r="AC1360" s="94"/>
      <c r="AD1360" s="94"/>
      <c r="AE1360" s="94"/>
    </row>
    <row r="1361" spans="1:31" s="61" customFormat="1" x14ac:dyDescent="0.25">
      <c r="A1361" s="57"/>
      <c r="E1361" s="97"/>
      <c r="F1361" s="98"/>
      <c r="G1361" s="97"/>
      <c r="H1361" s="98"/>
      <c r="I1361" s="8"/>
      <c r="J1361" s="8"/>
      <c r="K1361" s="9"/>
      <c r="L1361" s="94"/>
      <c r="M1361" s="94"/>
      <c r="N1361" s="94"/>
      <c r="O1361" s="94"/>
      <c r="P1361" s="94"/>
      <c r="Q1361" s="94"/>
      <c r="R1361" s="94"/>
      <c r="S1361" s="94"/>
      <c r="T1361" s="94"/>
      <c r="U1361" s="94"/>
      <c r="V1361" s="94"/>
      <c r="W1361" s="94"/>
      <c r="X1361" s="94"/>
      <c r="Y1361" s="94"/>
      <c r="Z1361" s="94"/>
      <c r="AA1361" s="94"/>
      <c r="AB1361" s="94"/>
      <c r="AC1361" s="94"/>
      <c r="AD1361" s="94"/>
      <c r="AE1361" s="94"/>
    </row>
    <row r="1362" spans="1:31" s="61" customFormat="1" x14ac:dyDescent="0.25">
      <c r="A1362" s="57"/>
      <c r="E1362" s="97"/>
      <c r="F1362" s="98"/>
      <c r="G1362" s="97"/>
      <c r="H1362" s="98"/>
      <c r="I1362" s="8"/>
      <c r="J1362" s="8"/>
      <c r="K1362" s="9"/>
      <c r="L1362" s="94"/>
      <c r="M1362" s="94"/>
      <c r="N1362" s="94"/>
      <c r="O1362" s="94"/>
      <c r="P1362" s="94"/>
      <c r="Q1362" s="94"/>
      <c r="R1362" s="94"/>
      <c r="S1362" s="94"/>
      <c r="T1362" s="94"/>
      <c r="U1362" s="94"/>
      <c r="V1362" s="94"/>
      <c r="W1362" s="94"/>
      <c r="X1362" s="94"/>
      <c r="Y1362" s="94"/>
      <c r="Z1362" s="94"/>
      <c r="AA1362" s="94"/>
      <c r="AB1362" s="94"/>
      <c r="AC1362" s="94"/>
      <c r="AD1362" s="94"/>
      <c r="AE1362" s="94"/>
    </row>
    <row r="1363" spans="1:31" s="61" customFormat="1" x14ac:dyDescent="0.25">
      <c r="A1363" s="57"/>
      <c r="E1363" s="97"/>
      <c r="F1363" s="98"/>
      <c r="G1363" s="97"/>
      <c r="H1363" s="98"/>
      <c r="I1363" s="8"/>
      <c r="J1363" s="8"/>
      <c r="K1363" s="9"/>
      <c r="L1363" s="94"/>
      <c r="M1363" s="94"/>
      <c r="N1363" s="94"/>
      <c r="O1363" s="94"/>
      <c r="P1363" s="94"/>
      <c r="Q1363" s="94"/>
      <c r="R1363" s="94"/>
      <c r="S1363" s="94"/>
      <c r="T1363" s="94"/>
      <c r="U1363" s="94"/>
      <c r="V1363" s="94"/>
      <c r="W1363" s="94"/>
      <c r="X1363" s="94"/>
      <c r="Y1363" s="94"/>
      <c r="Z1363" s="94"/>
      <c r="AA1363" s="94"/>
      <c r="AB1363" s="94"/>
      <c r="AC1363" s="94"/>
      <c r="AD1363" s="94"/>
      <c r="AE1363" s="94"/>
    </row>
    <row r="1364" spans="1:31" s="61" customFormat="1" x14ac:dyDescent="0.25">
      <c r="A1364" s="57"/>
      <c r="E1364" s="97"/>
      <c r="F1364" s="98"/>
      <c r="G1364" s="97"/>
      <c r="H1364" s="98"/>
      <c r="I1364" s="8"/>
      <c r="J1364" s="8"/>
      <c r="K1364" s="9"/>
      <c r="L1364" s="94"/>
      <c r="M1364" s="94"/>
      <c r="N1364" s="94"/>
      <c r="O1364" s="94"/>
      <c r="P1364" s="94"/>
      <c r="Q1364" s="94"/>
      <c r="R1364" s="94"/>
      <c r="S1364" s="94"/>
      <c r="T1364" s="94"/>
      <c r="U1364" s="94"/>
      <c r="V1364" s="94"/>
      <c r="W1364" s="94"/>
      <c r="X1364" s="94"/>
      <c r="Y1364" s="94"/>
      <c r="Z1364" s="94"/>
      <c r="AA1364" s="94"/>
      <c r="AB1364" s="94"/>
      <c r="AC1364" s="94"/>
      <c r="AD1364" s="94"/>
      <c r="AE1364" s="94"/>
    </row>
    <row r="1365" spans="1:31" s="61" customFormat="1" x14ac:dyDescent="0.25">
      <c r="A1365" s="57"/>
      <c r="E1365" s="97"/>
      <c r="F1365" s="98"/>
      <c r="G1365" s="97"/>
      <c r="H1365" s="98"/>
      <c r="I1365" s="8"/>
      <c r="J1365" s="8"/>
      <c r="K1365" s="9"/>
      <c r="L1365" s="94"/>
      <c r="M1365" s="94"/>
      <c r="N1365" s="94"/>
      <c r="O1365" s="94"/>
      <c r="P1365" s="94"/>
      <c r="Q1365" s="94"/>
      <c r="R1365" s="94"/>
      <c r="S1365" s="94"/>
      <c r="T1365" s="94"/>
      <c r="U1365" s="94"/>
      <c r="V1365" s="94"/>
      <c r="W1365" s="94"/>
      <c r="X1365" s="94"/>
      <c r="Y1365" s="94"/>
      <c r="Z1365" s="94"/>
      <c r="AA1365" s="94"/>
      <c r="AB1365" s="94"/>
      <c r="AC1365" s="94"/>
      <c r="AD1365" s="94"/>
      <c r="AE1365" s="94"/>
    </row>
    <row r="1366" spans="1:31" s="61" customFormat="1" x14ac:dyDescent="0.25">
      <c r="A1366" s="57"/>
      <c r="E1366" s="97"/>
      <c r="F1366" s="98"/>
      <c r="G1366" s="97"/>
      <c r="H1366" s="98"/>
      <c r="I1366" s="8"/>
      <c r="J1366" s="8"/>
      <c r="K1366" s="9"/>
      <c r="L1366" s="94"/>
      <c r="M1366" s="94"/>
      <c r="N1366" s="94"/>
      <c r="O1366" s="94"/>
      <c r="P1366" s="94"/>
      <c r="Q1366" s="94"/>
      <c r="R1366" s="94"/>
      <c r="S1366" s="94"/>
      <c r="T1366" s="94"/>
      <c r="U1366" s="94"/>
      <c r="V1366" s="94"/>
      <c r="W1366" s="94"/>
      <c r="X1366" s="94"/>
      <c r="Y1366" s="94"/>
      <c r="Z1366" s="94"/>
      <c r="AA1366" s="94"/>
      <c r="AB1366" s="94"/>
      <c r="AC1366" s="94"/>
      <c r="AD1366" s="94"/>
      <c r="AE1366" s="94"/>
    </row>
    <row r="1367" spans="1:31" s="61" customFormat="1" x14ac:dyDescent="0.25">
      <c r="A1367" s="57"/>
      <c r="E1367" s="97"/>
      <c r="F1367" s="98"/>
      <c r="G1367" s="97"/>
      <c r="H1367" s="98"/>
      <c r="I1367" s="8"/>
      <c r="J1367" s="8"/>
      <c r="K1367" s="9"/>
      <c r="L1367" s="94"/>
      <c r="M1367" s="94"/>
      <c r="N1367" s="94"/>
      <c r="O1367" s="94"/>
      <c r="P1367" s="94"/>
      <c r="Q1367" s="94"/>
      <c r="R1367" s="94"/>
      <c r="S1367" s="94"/>
      <c r="T1367" s="94"/>
      <c r="U1367" s="94"/>
      <c r="V1367" s="94"/>
      <c r="W1367" s="94"/>
      <c r="X1367" s="94"/>
      <c r="Y1367" s="94"/>
      <c r="Z1367" s="94"/>
      <c r="AA1367" s="94"/>
      <c r="AB1367" s="94"/>
      <c r="AC1367" s="94"/>
      <c r="AD1367" s="94"/>
      <c r="AE1367" s="94"/>
    </row>
    <row r="1368" spans="1:31" s="61" customFormat="1" x14ac:dyDescent="0.25">
      <c r="A1368" s="57"/>
      <c r="E1368" s="97"/>
      <c r="F1368" s="98"/>
      <c r="G1368" s="97"/>
      <c r="H1368" s="98"/>
      <c r="I1368" s="8"/>
      <c r="J1368" s="8"/>
      <c r="K1368" s="9"/>
      <c r="L1368" s="94"/>
      <c r="M1368" s="94"/>
      <c r="N1368" s="94"/>
      <c r="O1368" s="94"/>
      <c r="P1368" s="94"/>
      <c r="Q1368" s="94"/>
      <c r="R1368" s="94"/>
      <c r="S1368" s="94"/>
      <c r="T1368" s="94"/>
      <c r="U1368" s="94"/>
      <c r="V1368" s="94"/>
      <c r="W1368" s="94"/>
      <c r="X1368" s="94"/>
      <c r="Y1368" s="94"/>
      <c r="Z1368" s="94"/>
      <c r="AA1368" s="94"/>
      <c r="AB1368" s="94"/>
      <c r="AC1368" s="94"/>
      <c r="AD1368" s="94"/>
      <c r="AE1368" s="94"/>
    </row>
    <row r="1369" spans="1:31" s="61" customFormat="1" x14ac:dyDescent="0.25">
      <c r="A1369" s="57"/>
      <c r="E1369" s="97"/>
      <c r="F1369" s="98"/>
      <c r="G1369" s="97"/>
      <c r="H1369" s="98"/>
      <c r="I1369" s="8"/>
      <c r="J1369" s="8"/>
      <c r="K1369" s="9"/>
      <c r="L1369" s="94"/>
      <c r="M1369" s="94"/>
      <c r="N1369" s="94"/>
      <c r="O1369" s="94"/>
      <c r="P1369" s="94"/>
      <c r="Q1369" s="94"/>
      <c r="R1369" s="94"/>
      <c r="S1369" s="94"/>
      <c r="T1369" s="94"/>
      <c r="U1369" s="94"/>
      <c r="V1369" s="94"/>
      <c r="W1369" s="94"/>
      <c r="X1369" s="94"/>
      <c r="Y1369" s="94"/>
      <c r="Z1369" s="94"/>
      <c r="AA1369" s="94"/>
      <c r="AB1369" s="94"/>
      <c r="AC1369" s="94"/>
      <c r="AD1369" s="94"/>
      <c r="AE1369" s="94"/>
    </row>
    <row r="1370" spans="1:31" s="61" customFormat="1" x14ac:dyDescent="0.25">
      <c r="A1370" s="57"/>
      <c r="E1370" s="97"/>
      <c r="F1370" s="98"/>
      <c r="G1370" s="97"/>
      <c r="H1370" s="98"/>
      <c r="I1370" s="8"/>
      <c r="J1370" s="8"/>
      <c r="K1370" s="9"/>
      <c r="L1370" s="94"/>
      <c r="M1370" s="94"/>
      <c r="N1370" s="94"/>
      <c r="O1370" s="94"/>
      <c r="P1370" s="94"/>
      <c r="Q1370" s="94"/>
      <c r="R1370" s="94"/>
      <c r="S1370" s="94"/>
      <c r="T1370" s="94"/>
      <c r="U1370" s="94"/>
      <c r="V1370" s="94"/>
      <c r="W1370" s="94"/>
      <c r="X1370" s="94"/>
      <c r="Y1370" s="94"/>
      <c r="Z1370" s="94"/>
      <c r="AA1370" s="94"/>
      <c r="AB1370" s="94"/>
      <c r="AC1370" s="94"/>
      <c r="AD1370" s="94"/>
      <c r="AE1370" s="94"/>
    </row>
    <row r="1371" spans="1:31" s="61" customFormat="1" x14ac:dyDescent="0.25">
      <c r="A1371" s="57"/>
      <c r="E1371" s="97"/>
      <c r="F1371" s="98"/>
      <c r="G1371" s="97"/>
      <c r="H1371" s="98"/>
      <c r="I1371" s="8"/>
      <c r="J1371" s="8"/>
      <c r="K1371" s="9"/>
      <c r="L1371" s="94"/>
      <c r="M1371" s="94"/>
      <c r="N1371" s="94"/>
      <c r="O1371" s="94"/>
      <c r="P1371" s="94"/>
      <c r="Q1371" s="94"/>
      <c r="R1371" s="94"/>
      <c r="S1371" s="94"/>
      <c r="T1371" s="94"/>
      <c r="U1371" s="94"/>
      <c r="V1371" s="94"/>
      <c r="W1371" s="94"/>
      <c r="X1371" s="94"/>
      <c r="Y1371" s="94"/>
      <c r="Z1371" s="94"/>
      <c r="AA1371" s="94"/>
      <c r="AB1371" s="94"/>
      <c r="AC1371" s="94"/>
      <c r="AD1371" s="94"/>
      <c r="AE1371" s="94"/>
    </row>
    <row r="1372" spans="1:31" s="61" customFormat="1" x14ac:dyDescent="0.25">
      <c r="A1372" s="57"/>
      <c r="E1372" s="97"/>
      <c r="F1372" s="98"/>
      <c r="G1372" s="97"/>
      <c r="H1372" s="98"/>
      <c r="I1372" s="8"/>
      <c r="J1372" s="8"/>
      <c r="K1372" s="9"/>
      <c r="L1372" s="94"/>
      <c r="M1372" s="94"/>
      <c r="N1372" s="94"/>
      <c r="O1372" s="94"/>
      <c r="P1372" s="94"/>
      <c r="Q1372" s="94"/>
      <c r="R1372" s="94"/>
      <c r="S1372" s="94"/>
      <c r="T1372" s="94"/>
      <c r="U1372" s="94"/>
      <c r="V1372" s="94"/>
      <c r="W1372" s="94"/>
      <c r="X1372" s="94"/>
      <c r="Y1372" s="94"/>
      <c r="Z1372" s="94"/>
      <c r="AA1372" s="94"/>
      <c r="AB1372" s="94"/>
      <c r="AC1372" s="94"/>
      <c r="AD1372" s="94"/>
      <c r="AE1372" s="94"/>
    </row>
    <row r="1373" spans="1:31" s="61" customFormat="1" x14ac:dyDescent="0.25">
      <c r="A1373" s="57"/>
      <c r="E1373" s="97"/>
      <c r="F1373" s="98"/>
      <c r="G1373" s="97"/>
      <c r="H1373" s="98"/>
      <c r="I1373" s="8"/>
      <c r="J1373" s="8"/>
      <c r="K1373" s="9"/>
      <c r="L1373" s="94"/>
      <c r="M1373" s="94"/>
      <c r="N1373" s="94"/>
      <c r="O1373" s="94"/>
      <c r="P1373" s="94"/>
      <c r="Q1373" s="94"/>
      <c r="R1373" s="94"/>
      <c r="S1373" s="94"/>
      <c r="T1373" s="94"/>
      <c r="U1373" s="94"/>
      <c r="V1373" s="94"/>
      <c r="W1373" s="94"/>
      <c r="X1373" s="94"/>
      <c r="Y1373" s="94"/>
      <c r="Z1373" s="94"/>
      <c r="AA1373" s="94"/>
      <c r="AB1373" s="94"/>
      <c r="AC1373" s="94"/>
      <c r="AD1373" s="94"/>
      <c r="AE1373" s="94"/>
    </row>
    <row r="1374" spans="1:31" s="61" customFormat="1" x14ac:dyDescent="0.25">
      <c r="A1374" s="57"/>
      <c r="E1374" s="97"/>
      <c r="F1374" s="98"/>
      <c r="G1374" s="97"/>
      <c r="H1374" s="98"/>
      <c r="I1374" s="8"/>
      <c r="J1374" s="8"/>
      <c r="K1374" s="9"/>
      <c r="L1374" s="94"/>
      <c r="M1374" s="94"/>
      <c r="N1374" s="94"/>
      <c r="O1374" s="94"/>
      <c r="P1374" s="94"/>
      <c r="Q1374" s="94"/>
      <c r="R1374" s="94"/>
      <c r="S1374" s="94"/>
      <c r="T1374" s="94"/>
      <c r="U1374" s="94"/>
      <c r="V1374" s="94"/>
      <c r="W1374" s="94"/>
      <c r="X1374" s="94"/>
      <c r="Y1374" s="94"/>
      <c r="Z1374" s="94"/>
      <c r="AA1374" s="94"/>
      <c r="AB1374" s="94"/>
      <c r="AC1374" s="94"/>
      <c r="AD1374" s="94"/>
      <c r="AE1374" s="94"/>
    </row>
    <row r="1375" spans="1:31" s="61" customFormat="1" x14ac:dyDescent="0.25">
      <c r="A1375" s="57"/>
      <c r="E1375" s="97"/>
      <c r="F1375" s="98"/>
      <c r="G1375" s="97"/>
      <c r="H1375" s="98"/>
      <c r="I1375" s="8"/>
      <c r="J1375" s="8"/>
      <c r="K1375" s="9"/>
      <c r="L1375" s="94"/>
      <c r="M1375" s="94"/>
      <c r="N1375" s="94"/>
      <c r="O1375" s="94"/>
      <c r="P1375" s="94"/>
      <c r="Q1375" s="94"/>
      <c r="R1375" s="94"/>
      <c r="S1375" s="94"/>
      <c r="T1375" s="94"/>
      <c r="U1375" s="94"/>
      <c r="V1375" s="94"/>
      <c r="W1375" s="94"/>
      <c r="X1375" s="94"/>
      <c r="Y1375" s="94"/>
      <c r="Z1375" s="94"/>
      <c r="AA1375" s="94"/>
      <c r="AB1375" s="94"/>
      <c r="AC1375" s="94"/>
      <c r="AD1375" s="94"/>
      <c r="AE1375" s="94"/>
    </row>
    <row r="1376" spans="1:31" s="61" customFormat="1" x14ac:dyDescent="0.25">
      <c r="A1376" s="57"/>
      <c r="E1376" s="97"/>
      <c r="F1376" s="98"/>
      <c r="G1376" s="97"/>
      <c r="H1376" s="98"/>
      <c r="I1376" s="8"/>
      <c r="J1376" s="8"/>
      <c r="K1376" s="9"/>
      <c r="L1376" s="94"/>
      <c r="M1376" s="94"/>
      <c r="N1376" s="94"/>
      <c r="O1376" s="94"/>
      <c r="P1376" s="94"/>
      <c r="Q1376" s="94"/>
      <c r="R1376" s="94"/>
      <c r="S1376" s="94"/>
      <c r="T1376" s="94"/>
      <c r="U1376" s="94"/>
      <c r="V1376" s="94"/>
      <c r="W1376" s="94"/>
      <c r="X1376" s="94"/>
      <c r="Y1376" s="94"/>
      <c r="Z1376" s="94"/>
      <c r="AA1376" s="94"/>
      <c r="AB1376" s="94"/>
      <c r="AC1376" s="94"/>
      <c r="AD1376" s="94"/>
      <c r="AE1376" s="94"/>
    </row>
    <row r="1377" spans="1:31" s="61" customFormat="1" x14ac:dyDescent="0.25">
      <c r="A1377" s="57"/>
      <c r="E1377" s="97"/>
      <c r="F1377" s="98"/>
      <c r="G1377" s="97"/>
      <c r="H1377" s="98"/>
      <c r="I1377" s="8"/>
      <c r="J1377" s="8"/>
      <c r="K1377" s="9"/>
      <c r="L1377" s="94"/>
      <c r="M1377" s="94"/>
      <c r="N1377" s="94"/>
      <c r="O1377" s="94"/>
      <c r="P1377" s="94"/>
      <c r="Q1377" s="94"/>
      <c r="R1377" s="94"/>
      <c r="S1377" s="94"/>
      <c r="T1377" s="94"/>
      <c r="U1377" s="94"/>
      <c r="V1377" s="94"/>
      <c r="W1377" s="94"/>
      <c r="X1377" s="94"/>
      <c r="Y1377" s="94"/>
      <c r="Z1377" s="94"/>
      <c r="AA1377" s="94"/>
      <c r="AB1377" s="94"/>
      <c r="AC1377" s="94"/>
      <c r="AD1377" s="94"/>
      <c r="AE1377" s="94"/>
    </row>
    <row r="1378" spans="1:31" s="61" customFormat="1" x14ac:dyDescent="0.25">
      <c r="A1378" s="57"/>
      <c r="E1378" s="97"/>
      <c r="F1378" s="98"/>
      <c r="G1378" s="97"/>
      <c r="H1378" s="98"/>
      <c r="I1378" s="8"/>
      <c r="J1378" s="8"/>
      <c r="K1378" s="9"/>
      <c r="L1378" s="94"/>
      <c r="M1378" s="94"/>
      <c r="N1378" s="94"/>
      <c r="O1378" s="94"/>
      <c r="P1378" s="94"/>
      <c r="Q1378" s="94"/>
      <c r="R1378" s="94"/>
      <c r="S1378" s="94"/>
      <c r="T1378" s="94"/>
      <c r="U1378" s="94"/>
      <c r="V1378" s="94"/>
      <c r="W1378" s="94"/>
      <c r="X1378" s="94"/>
      <c r="Y1378" s="94"/>
      <c r="Z1378" s="94"/>
      <c r="AA1378" s="94"/>
      <c r="AB1378" s="94"/>
      <c r="AC1378" s="94"/>
      <c r="AD1378" s="94"/>
      <c r="AE1378" s="94"/>
    </row>
    <row r="1379" spans="1:31" s="61" customFormat="1" x14ac:dyDescent="0.25">
      <c r="A1379" s="57"/>
      <c r="E1379" s="97"/>
      <c r="F1379" s="98"/>
      <c r="G1379" s="97"/>
      <c r="H1379" s="98"/>
      <c r="I1379" s="8"/>
      <c r="J1379" s="8"/>
      <c r="K1379" s="9"/>
      <c r="L1379" s="94"/>
      <c r="M1379" s="94"/>
      <c r="N1379" s="94"/>
      <c r="O1379" s="94"/>
      <c r="P1379" s="94"/>
      <c r="Q1379" s="94"/>
      <c r="R1379" s="94"/>
      <c r="S1379" s="94"/>
      <c r="T1379" s="94"/>
      <c r="U1379" s="94"/>
      <c r="V1379" s="94"/>
      <c r="W1379" s="94"/>
      <c r="X1379" s="94"/>
      <c r="Y1379" s="94"/>
      <c r="Z1379" s="94"/>
      <c r="AA1379" s="94"/>
      <c r="AB1379" s="94"/>
      <c r="AC1379" s="94"/>
      <c r="AD1379" s="94"/>
      <c r="AE1379" s="94"/>
    </row>
    <row r="1380" spans="1:31" s="61" customFormat="1" x14ac:dyDescent="0.25">
      <c r="A1380" s="57"/>
      <c r="E1380" s="97"/>
      <c r="F1380" s="98"/>
      <c r="G1380" s="97"/>
      <c r="H1380" s="98"/>
      <c r="I1380" s="8"/>
      <c r="J1380" s="8"/>
      <c r="K1380" s="9"/>
      <c r="L1380" s="94"/>
      <c r="M1380" s="94"/>
      <c r="N1380" s="94"/>
      <c r="O1380" s="94"/>
      <c r="P1380" s="94"/>
      <c r="Q1380" s="94"/>
      <c r="R1380" s="94"/>
      <c r="S1380" s="94"/>
      <c r="T1380" s="94"/>
      <c r="U1380" s="94"/>
      <c r="V1380" s="94"/>
      <c r="W1380" s="94"/>
      <c r="X1380" s="94"/>
      <c r="Y1380" s="94"/>
      <c r="Z1380" s="94"/>
      <c r="AA1380" s="94"/>
      <c r="AB1380" s="94"/>
      <c r="AC1380" s="94"/>
      <c r="AD1380" s="94"/>
      <c r="AE1380" s="94"/>
    </row>
    <row r="1381" spans="1:31" s="61" customFormat="1" x14ac:dyDescent="0.25">
      <c r="A1381" s="57"/>
      <c r="E1381" s="97"/>
      <c r="F1381" s="98"/>
      <c r="G1381" s="97"/>
      <c r="H1381" s="98"/>
      <c r="I1381" s="8"/>
      <c r="J1381" s="8"/>
      <c r="K1381" s="9"/>
      <c r="L1381" s="94"/>
      <c r="M1381" s="94"/>
      <c r="N1381" s="94"/>
      <c r="O1381" s="94"/>
      <c r="P1381" s="94"/>
      <c r="Q1381" s="94"/>
      <c r="R1381" s="94"/>
      <c r="S1381" s="94"/>
      <c r="T1381" s="94"/>
      <c r="U1381" s="94"/>
      <c r="V1381" s="94"/>
      <c r="W1381" s="94"/>
      <c r="X1381" s="94"/>
      <c r="Y1381" s="94"/>
      <c r="Z1381" s="94"/>
      <c r="AA1381" s="94"/>
      <c r="AB1381" s="94"/>
      <c r="AC1381" s="94"/>
      <c r="AD1381" s="94"/>
      <c r="AE1381" s="94"/>
    </row>
    <row r="1382" spans="1:31" s="61" customFormat="1" x14ac:dyDescent="0.25">
      <c r="A1382" s="57"/>
      <c r="E1382" s="97"/>
      <c r="F1382" s="98"/>
      <c r="G1382" s="97"/>
      <c r="H1382" s="98"/>
      <c r="I1382" s="8"/>
      <c r="J1382" s="8"/>
      <c r="K1382" s="9"/>
      <c r="L1382" s="94"/>
      <c r="M1382" s="94"/>
      <c r="N1382" s="94"/>
      <c r="O1382" s="94"/>
      <c r="P1382" s="94"/>
      <c r="Q1382" s="94"/>
      <c r="R1382" s="94"/>
      <c r="S1382" s="94"/>
      <c r="T1382" s="94"/>
      <c r="U1382" s="94"/>
      <c r="V1382" s="94"/>
      <c r="W1382" s="94"/>
      <c r="X1382" s="94"/>
      <c r="Y1382" s="94"/>
      <c r="Z1382" s="94"/>
      <c r="AA1382" s="94"/>
      <c r="AB1382" s="94"/>
      <c r="AC1382" s="94"/>
      <c r="AD1382" s="94"/>
      <c r="AE1382" s="94"/>
    </row>
    <row r="1383" spans="1:31" s="61" customFormat="1" x14ac:dyDescent="0.25">
      <c r="A1383" s="57"/>
      <c r="E1383" s="97"/>
      <c r="F1383" s="98"/>
      <c r="G1383" s="97"/>
      <c r="H1383" s="98"/>
      <c r="I1383" s="8"/>
      <c r="J1383" s="8"/>
      <c r="K1383" s="9"/>
      <c r="L1383" s="94"/>
      <c r="M1383" s="94"/>
      <c r="N1383" s="94"/>
      <c r="O1383" s="94"/>
      <c r="P1383" s="94"/>
      <c r="Q1383" s="94"/>
      <c r="R1383" s="94"/>
      <c r="S1383" s="94"/>
      <c r="T1383" s="94"/>
      <c r="U1383" s="94"/>
      <c r="V1383" s="94"/>
      <c r="W1383" s="94"/>
      <c r="X1383" s="94"/>
      <c r="Y1383" s="94"/>
      <c r="Z1383" s="94"/>
      <c r="AA1383" s="94"/>
      <c r="AB1383" s="94"/>
      <c r="AC1383" s="94"/>
      <c r="AD1383" s="94"/>
      <c r="AE1383" s="94"/>
    </row>
    <row r="1384" spans="1:31" s="61" customFormat="1" x14ac:dyDescent="0.25">
      <c r="A1384" s="57"/>
      <c r="E1384" s="97"/>
      <c r="F1384" s="98"/>
      <c r="G1384" s="97"/>
      <c r="H1384" s="98"/>
      <c r="I1384" s="8"/>
      <c r="J1384" s="8"/>
      <c r="K1384" s="9"/>
      <c r="L1384" s="94"/>
      <c r="M1384" s="94"/>
      <c r="N1384" s="94"/>
      <c r="O1384" s="94"/>
      <c r="P1384" s="94"/>
      <c r="Q1384" s="94"/>
      <c r="R1384" s="94"/>
      <c r="S1384" s="94"/>
      <c r="T1384" s="94"/>
      <c r="U1384" s="94"/>
      <c r="V1384" s="94"/>
      <c r="W1384" s="94"/>
      <c r="X1384" s="94"/>
      <c r="Y1384" s="94"/>
      <c r="Z1384" s="94"/>
      <c r="AA1384" s="94"/>
      <c r="AB1384" s="94"/>
      <c r="AC1384" s="94"/>
      <c r="AD1384" s="94"/>
      <c r="AE1384" s="94"/>
    </row>
    <row r="1385" spans="1:31" s="61" customFormat="1" x14ac:dyDescent="0.25">
      <c r="A1385" s="57"/>
      <c r="E1385" s="97"/>
      <c r="F1385" s="98"/>
      <c r="G1385" s="97"/>
      <c r="H1385" s="98"/>
      <c r="I1385" s="8"/>
      <c r="J1385" s="8"/>
      <c r="K1385" s="9"/>
      <c r="L1385" s="94"/>
      <c r="M1385" s="94"/>
      <c r="N1385" s="94"/>
      <c r="O1385" s="94"/>
      <c r="P1385" s="94"/>
      <c r="Q1385" s="94"/>
      <c r="R1385" s="94"/>
      <c r="S1385" s="94"/>
      <c r="T1385" s="94"/>
      <c r="U1385" s="94"/>
      <c r="V1385" s="94"/>
      <c r="W1385" s="94"/>
      <c r="X1385" s="94"/>
      <c r="Y1385" s="94"/>
      <c r="Z1385" s="94"/>
      <c r="AA1385" s="94"/>
      <c r="AB1385" s="94"/>
      <c r="AC1385" s="94"/>
      <c r="AD1385" s="94"/>
      <c r="AE1385" s="94"/>
    </row>
    <row r="1386" spans="1:31" s="61" customFormat="1" x14ac:dyDescent="0.25">
      <c r="A1386" s="57"/>
      <c r="E1386" s="97"/>
      <c r="F1386" s="98"/>
      <c r="G1386" s="97"/>
      <c r="H1386" s="98"/>
      <c r="I1386" s="8"/>
      <c r="J1386" s="8"/>
      <c r="K1386" s="9"/>
      <c r="L1386" s="94"/>
      <c r="M1386" s="94"/>
      <c r="N1386" s="94"/>
      <c r="O1386" s="94"/>
      <c r="P1386" s="94"/>
      <c r="Q1386" s="94"/>
      <c r="R1386" s="94"/>
      <c r="S1386" s="94"/>
      <c r="T1386" s="94"/>
      <c r="U1386" s="94"/>
      <c r="V1386" s="94"/>
      <c r="W1386" s="94"/>
      <c r="X1386" s="94"/>
      <c r="Y1386" s="94"/>
      <c r="Z1386" s="94"/>
      <c r="AA1386" s="94"/>
      <c r="AB1386" s="94"/>
      <c r="AC1386" s="94"/>
      <c r="AD1386" s="94"/>
      <c r="AE1386" s="94"/>
    </row>
    <row r="1387" spans="1:31" s="61" customFormat="1" x14ac:dyDescent="0.25">
      <c r="A1387" s="57"/>
      <c r="E1387" s="97"/>
      <c r="F1387" s="98"/>
      <c r="G1387" s="97"/>
      <c r="H1387" s="98"/>
      <c r="I1387" s="8"/>
      <c r="J1387" s="8"/>
      <c r="K1387" s="9"/>
      <c r="L1387" s="94"/>
      <c r="M1387" s="94"/>
      <c r="N1387" s="94"/>
      <c r="O1387" s="94"/>
      <c r="P1387" s="94"/>
      <c r="Q1387" s="94"/>
      <c r="R1387" s="94"/>
      <c r="S1387" s="94"/>
      <c r="T1387" s="94"/>
      <c r="U1387" s="94"/>
      <c r="V1387" s="94"/>
      <c r="W1387" s="94"/>
      <c r="X1387" s="94"/>
      <c r="Y1387" s="94"/>
      <c r="Z1387" s="94"/>
      <c r="AA1387" s="94"/>
      <c r="AB1387" s="94"/>
      <c r="AC1387" s="94"/>
      <c r="AD1387" s="94"/>
      <c r="AE1387" s="94"/>
    </row>
    <row r="1388" spans="1:31" s="61" customFormat="1" x14ac:dyDescent="0.25">
      <c r="A1388" s="57"/>
      <c r="E1388" s="97"/>
      <c r="F1388" s="98"/>
      <c r="G1388" s="97"/>
      <c r="H1388" s="98"/>
      <c r="I1388" s="8"/>
      <c r="J1388" s="8"/>
      <c r="K1388" s="9"/>
      <c r="L1388" s="94"/>
      <c r="M1388" s="94"/>
      <c r="N1388" s="94"/>
      <c r="O1388" s="94"/>
      <c r="P1388" s="94"/>
      <c r="Q1388" s="94"/>
      <c r="R1388" s="94"/>
      <c r="S1388" s="94"/>
      <c r="T1388" s="94"/>
      <c r="U1388" s="94"/>
      <c r="V1388" s="94"/>
      <c r="W1388" s="94"/>
      <c r="X1388" s="94"/>
      <c r="Y1388" s="94"/>
      <c r="Z1388" s="94"/>
      <c r="AA1388" s="94"/>
      <c r="AB1388" s="94"/>
      <c r="AC1388" s="94"/>
      <c r="AD1388" s="94"/>
      <c r="AE1388" s="94"/>
    </row>
    <row r="1389" spans="1:31" s="61" customFormat="1" x14ac:dyDescent="0.25">
      <c r="A1389" s="57"/>
      <c r="E1389" s="97"/>
      <c r="F1389" s="98"/>
      <c r="G1389" s="97"/>
      <c r="H1389" s="98"/>
      <c r="I1389" s="8"/>
      <c r="J1389" s="8"/>
      <c r="K1389" s="9"/>
      <c r="L1389" s="94"/>
      <c r="M1389" s="94"/>
      <c r="N1389" s="94"/>
      <c r="O1389" s="94"/>
      <c r="P1389" s="94"/>
      <c r="Q1389" s="94"/>
      <c r="R1389" s="94"/>
      <c r="S1389" s="94"/>
      <c r="T1389" s="94"/>
      <c r="U1389" s="94"/>
      <c r="V1389" s="94"/>
      <c r="W1389" s="94"/>
      <c r="X1389" s="94"/>
      <c r="Y1389" s="94"/>
      <c r="Z1389" s="94"/>
      <c r="AA1389" s="94"/>
      <c r="AB1389" s="94"/>
      <c r="AC1389" s="94"/>
      <c r="AD1389" s="94"/>
      <c r="AE1389" s="94"/>
    </row>
    <row r="1390" spans="1:31" s="61" customFormat="1" x14ac:dyDescent="0.25">
      <c r="A1390" s="57"/>
      <c r="E1390" s="97"/>
      <c r="F1390" s="98"/>
      <c r="G1390" s="97"/>
      <c r="H1390" s="98"/>
      <c r="I1390" s="8"/>
      <c r="J1390" s="8"/>
      <c r="K1390" s="9"/>
      <c r="L1390" s="94"/>
      <c r="M1390" s="94"/>
      <c r="N1390" s="94"/>
      <c r="O1390" s="94"/>
      <c r="P1390" s="94"/>
      <c r="Q1390" s="94"/>
      <c r="R1390" s="94"/>
      <c r="S1390" s="94"/>
      <c r="T1390" s="94"/>
      <c r="U1390" s="94"/>
      <c r="V1390" s="94"/>
      <c r="W1390" s="94"/>
      <c r="X1390" s="94"/>
      <c r="Y1390" s="94"/>
      <c r="Z1390" s="94"/>
      <c r="AA1390" s="94"/>
      <c r="AB1390" s="94"/>
      <c r="AC1390" s="94"/>
      <c r="AD1390" s="94"/>
      <c r="AE1390" s="94"/>
    </row>
    <row r="1391" spans="1:31" s="61" customFormat="1" x14ac:dyDescent="0.25">
      <c r="A1391" s="57"/>
      <c r="E1391" s="97"/>
      <c r="F1391" s="98"/>
      <c r="G1391" s="97"/>
      <c r="H1391" s="98"/>
      <c r="I1391" s="8"/>
      <c r="J1391" s="8"/>
      <c r="K1391" s="9"/>
      <c r="L1391" s="94"/>
      <c r="M1391" s="94"/>
      <c r="N1391" s="94"/>
      <c r="O1391" s="94"/>
      <c r="P1391" s="94"/>
      <c r="Q1391" s="94"/>
      <c r="R1391" s="94"/>
      <c r="S1391" s="94"/>
      <c r="T1391" s="94"/>
      <c r="U1391" s="94"/>
      <c r="V1391" s="94"/>
      <c r="W1391" s="94"/>
      <c r="X1391" s="94"/>
      <c r="Y1391" s="94"/>
      <c r="Z1391" s="94"/>
      <c r="AA1391" s="94"/>
      <c r="AB1391" s="94"/>
      <c r="AC1391" s="94"/>
      <c r="AD1391" s="94"/>
      <c r="AE1391" s="94"/>
    </row>
    <row r="1392" spans="1:31" s="61" customFormat="1" x14ac:dyDescent="0.25">
      <c r="A1392" s="57"/>
      <c r="E1392" s="97"/>
      <c r="F1392" s="98"/>
      <c r="G1392" s="97"/>
      <c r="H1392" s="98"/>
      <c r="I1392" s="8"/>
      <c r="J1392" s="8"/>
      <c r="K1392" s="9"/>
      <c r="L1392" s="94"/>
      <c r="M1392" s="94"/>
      <c r="N1392" s="94"/>
      <c r="O1392" s="94"/>
      <c r="P1392" s="94"/>
      <c r="Q1392" s="94"/>
      <c r="R1392" s="94"/>
      <c r="S1392" s="94"/>
      <c r="T1392" s="94"/>
      <c r="U1392" s="94"/>
      <c r="V1392" s="94"/>
      <c r="W1392" s="94"/>
      <c r="X1392" s="94"/>
      <c r="Y1392" s="94"/>
      <c r="Z1392" s="94"/>
      <c r="AA1392" s="94"/>
      <c r="AB1392" s="94"/>
      <c r="AC1392" s="94"/>
      <c r="AD1392" s="94"/>
      <c r="AE1392" s="94"/>
    </row>
    <row r="1393" spans="1:31" s="61" customFormat="1" x14ac:dyDescent="0.25">
      <c r="A1393" s="57"/>
      <c r="E1393" s="97"/>
      <c r="F1393" s="98"/>
      <c r="G1393" s="97"/>
      <c r="H1393" s="98"/>
      <c r="I1393" s="8"/>
      <c r="J1393" s="8"/>
      <c r="K1393" s="9"/>
      <c r="L1393" s="94"/>
      <c r="M1393" s="94"/>
      <c r="N1393" s="94"/>
      <c r="O1393" s="94"/>
      <c r="P1393" s="94"/>
      <c r="Q1393" s="94"/>
      <c r="R1393" s="94"/>
      <c r="S1393" s="94"/>
      <c r="T1393" s="94"/>
      <c r="U1393" s="94"/>
      <c r="V1393" s="94"/>
      <c r="W1393" s="94"/>
      <c r="X1393" s="94"/>
      <c r="Y1393" s="94"/>
      <c r="Z1393" s="94"/>
      <c r="AA1393" s="94"/>
      <c r="AB1393" s="94"/>
      <c r="AC1393" s="94"/>
      <c r="AD1393" s="94"/>
      <c r="AE1393" s="94"/>
    </row>
    <row r="1394" spans="1:31" s="61" customFormat="1" x14ac:dyDescent="0.25">
      <c r="A1394" s="57"/>
      <c r="E1394" s="97"/>
      <c r="F1394" s="98"/>
      <c r="G1394" s="97"/>
      <c r="H1394" s="98"/>
      <c r="I1394" s="8"/>
      <c r="J1394" s="8"/>
      <c r="K1394" s="9"/>
      <c r="L1394" s="94"/>
      <c r="M1394" s="94"/>
      <c r="N1394" s="94"/>
      <c r="O1394" s="94"/>
      <c r="P1394" s="94"/>
      <c r="Q1394" s="94"/>
      <c r="R1394" s="94"/>
      <c r="S1394" s="94"/>
      <c r="T1394" s="94"/>
      <c r="U1394" s="94"/>
      <c r="V1394" s="94"/>
      <c r="W1394" s="94"/>
      <c r="X1394" s="94"/>
      <c r="Y1394" s="94"/>
      <c r="Z1394" s="94"/>
      <c r="AA1394" s="94"/>
      <c r="AB1394" s="94"/>
      <c r="AC1394" s="94"/>
      <c r="AD1394" s="94"/>
      <c r="AE1394" s="94"/>
    </row>
    <row r="1395" spans="1:31" s="61" customFormat="1" x14ac:dyDescent="0.25">
      <c r="A1395" s="57"/>
      <c r="E1395" s="97"/>
      <c r="F1395" s="98"/>
      <c r="G1395" s="97"/>
      <c r="H1395" s="98"/>
      <c r="I1395" s="8"/>
      <c r="J1395" s="8"/>
      <c r="K1395" s="9"/>
      <c r="L1395" s="94"/>
      <c r="M1395" s="94"/>
      <c r="N1395" s="94"/>
      <c r="O1395" s="94"/>
      <c r="P1395" s="94"/>
      <c r="Q1395" s="94"/>
      <c r="R1395" s="94"/>
      <c r="S1395" s="94"/>
      <c r="T1395" s="94"/>
      <c r="U1395" s="94"/>
      <c r="V1395" s="94"/>
      <c r="W1395" s="94"/>
      <c r="X1395" s="94"/>
      <c r="Y1395" s="94"/>
      <c r="Z1395" s="94"/>
      <c r="AA1395" s="94"/>
      <c r="AB1395" s="94"/>
      <c r="AC1395" s="94"/>
      <c r="AD1395" s="94"/>
      <c r="AE1395" s="94"/>
    </row>
    <row r="1396" spans="1:31" s="61" customFormat="1" x14ac:dyDescent="0.25">
      <c r="A1396" s="57"/>
      <c r="E1396" s="97"/>
      <c r="F1396" s="98"/>
      <c r="G1396" s="97"/>
      <c r="H1396" s="98"/>
      <c r="I1396" s="8"/>
      <c r="J1396" s="8"/>
      <c r="K1396" s="9"/>
      <c r="L1396" s="94"/>
      <c r="M1396" s="94"/>
      <c r="N1396" s="94"/>
      <c r="O1396" s="94"/>
      <c r="P1396" s="94"/>
      <c r="Q1396" s="94"/>
      <c r="R1396" s="94"/>
      <c r="S1396" s="94"/>
      <c r="T1396" s="94"/>
      <c r="U1396" s="94"/>
      <c r="V1396" s="94"/>
      <c r="W1396" s="94"/>
      <c r="X1396" s="94"/>
      <c r="Y1396" s="94"/>
      <c r="Z1396" s="94"/>
      <c r="AA1396" s="94"/>
      <c r="AB1396" s="94"/>
      <c r="AC1396" s="94"/>
      <c r="AD1396" s="94"/>
      <c r="AE1396" s="94"/>
    </row>
    <row r="1397" spans="1:31" s="61" customFormat="1" x14ac:dyDescent="0.25">
      <c r="A1397" s="57"/>
      <c r="E1397" s="97"/>
      <c r="F1397" s="98"/>
      <c r="G1397" s="97"/>
      <c r="H1397" s="98"/>
      <c r="I1397" s="8"/>
      <c r="J1397" s="8"/>
      <c r="K1397" s="9"/>
      <c r="L1397" s="94"/>
      <c r="M1397" s="94"/>
      <c r="N1397" s="94"/>
      <c r="O1397" s="94"/>
      <c r="P1397" s="94"/>
      <c r="Q1397" s="94"/>
      <c r="R1397" s="94"/>
      <c r="S1397" s="94"/>
      <c r="T1397" s="94"/>
      <c r="U1397" s="94"/>
      <c r="V1397" s="94"/>
      <c r="W1397" s="94"/>
      <c r="X1397" s="94"/>
      <c r="Y1397" s="94"/>
      <c r="Z1397" s="94"/>
      <c r="AA1397" s="94"/>
      <c r="AB1397" s="94"/>
      <c r="AC1397" s="94"/>
      <c r="AD1397" s="94"/>
      <c r="AE1397" s="94"/>
    </row>
    <row r="1398" spans="1:31" s="61" customFormat="1" x14ac:dyDescent="0.25">
      <c r="A1398" s="57"/>
      <c r="E1398" s="97"/>
      <c r="F1398" s="98"/>
      <c r="G1398" s="97"/>
      <c r="H1398" s="98"/>
      <c r="I1398" s="8"/>
      <c r="J1398" s="8"/>
      <c r="K1398" s="9"/>
      <c r="L1398" s="94"/>
      <c r="M1398" s="94"/>
      <c r="N1398" s="94"/>
      <c r="O1398" s="94"/>
      <c r="P1398" s="94"/>
      <c r="Q1398" s="94"/>
      <c r="R1398" s="94"/>
      <c r="S1398" s="94"/>
      <c r="T1398" s="94"/>
      <c r="U1398" s="94"/>
      <c r="V1398" s="94"/>
      <c r="W1398" s="94"/>
      <c r="X1398" s="94"/>
      <c r="Y1398" s="94"/>
      <c r="Z1398" s="94"/>
      <c r="AA1398" s="94"/>
      <c r="AB1398" s="94"/>
      <c r="AC1398" s="94"/>
      <c r="AD1398" s="94"/>
      <c r="AE1398" s="94"/>
    </row>
    <row r="1399" spans="1:31" s="61" customFormat="1" x14ac:dyDescent="0.25">
      <c r="A1399" s="57"/>
      <c r="E1399" s="97"/>
      <c r="F1399" s="98"/>
      <c r="G1399" s="97"/>
      <c r="H1399" s="98"/>
      <c r="I1399" s="8"/>
      <c r="J1399" s="8"/>
      <c r="K1399" s="9"/>
      <c r="L1399" s="94"/>
      <c r="M1399" s="94"/>
      <c r="N1399" s="94"/>
      <c r="O1399" s="94"/>
      <c r="P1399" s="94"/>
      <c r="Q1399" s="94"/>
      <c r="R1399" s="94"/>
      <c r="S1399" s="94"/>
      <c r="T1399" s="94"/>
      <c r="U1399" s="94"/>
      <c r="V1399" s="94"/>
      <c r="W1399" s="94"/>
      <c r="X1399" s="94"/>
      <c r="Y1399" s="94"/>
      <c r="Z1399" s="94"/>
      <c r="AA1399" s="94"/>
      <c r="AB1399" s="94"/>
      <c r="AC1399" s="94"/>
      <c r="AD1399" s="94"/>
      <c r="AE1399" s="94"/>
    </row>
    <row r="1400" spans="1:31" s="61" customFormat="1" x14ac:dyDescent="0.25">
      <c r="A1400" s="57"/>
      <c r="E1400" s="97"/>
      <c r="F1400" s="98"/>
      <c r="G1400" s="97"/>
      <c r="H1400" s="98"/>
      <c r="I1400" s="8"/>
      <c r="J1400" s="8"/>
      <c r="K1400" s="9"/>
      <c r="L1400" s="94"/>
      <c r="M1400" s="94"/>
      <c r="N1400" s="94"/>
      <c r="O1400" s="94"/>
      <c r="P1400" s="94"/>
      <c r="Q1400" s="94"/>
      <c r="R1400" s="94"/>
      <c r="S1400" s="94"/>
      <c r="T1400" s="94"/>
      <c r="U1400" s="94"/>
      <c r="V1400" s="94"/>
      <c r="W1400" s="94"/>
      <c r="X1400" s="94"/>
      <c r="Y1400" s="94"/>
      <c r="Z1400" s="94"/>
      <c r="AA1400" s="94"/>
      <c r="AB1400" s="94"/>
      <c r="AC1400" s="94"/>
      <c r="AD1400" s="94"/>
      <c r="AE1400" s="94"/>
    </row>
    <row r="1401" spans="1:31" s="61" customFormat="1" x14ac:dyDescent="0.25">
      <c r="A1401" s="57"/>
      <c r="E1401" s="97"/>
      <c r="F1401" s="98"/>
      <c r="G1401" s="97"/>
      <c r="H1401" s="98"/>
      <c r="I1401" s="8"/>
      <c r="J1401" s="8"/>
      <c r="K1401" s="9"/>
      <c r="L1401" s="94"/>
      <c r="M1401" s="94"/>
      <c r="N1401" s="94"/>
      <c r="O1401" s="94"/>
      <c r="P1401" s="94"/>
      <c r="Q1401" s="94"/>
      <c r="R1401" s="94"/>
      <c r="S1401" s="94"/>
      <c r="T1401" s="94"/>
      <c r="U1401" s="94"/>
      <c r="V1401" s="94"/>
      <c r="W1401" s="94"/>
      <c r="X1401" s="94"/>
      <c r="Y1401" s="94"/>
      <c r="Z1401" s="94"/>
      <c r="AA1401" s="94"/>
      <c r="AB1401" s="94"/>
      <c r="AC1401" s="94"/>
      <c r="AD1401" s="94"/>
      <c r="AE1401" s="94"/>
    </row>
    <row r="1402" spans="1:31" s="61" customFormat="1" x14ac:dyDescent="0.25">
      <c r="A1402" s="57"/>
      <c r="E1402" s="97"/>
      <c r="F1402" s="98"/>
      <c r="G1402" s="97"/>
      <c r="H1402" s="98"/>
      <c r="I1402" s="8"/>
      <c r="J1402" s="8"/>
      <c r="K1402" s="9"/>
      <c r="L1402" s="94"/>
      <c r="M1402" s="94"/>
      <c r="N1402" s="94"/>
      <c r="O1402" s="94"/>
      <c r="P1402" s="94"/>
      <c r="Q1402" s="94"/>
      <c r="R1402" s="94"/>
      <c r="S1402" s="94"/>
      <c r="T1402" s="94"/>
      <c r="U1402" s="94"/>
      <c r="V1402" s="94"/>
      <c r="W1402" s="94"/>
      <c r="X1402" s="94"/>
      <c r="Y1402" s="94"/>
      <c r="Z1402" s="94"/>
      <c r="AA1402" s="94"/>
      <c r="AB1402" s="94"/>
      <c r="AC1402" s="94"/>
      <c r="AD1402" s="94"/>
      <c r="AE1402" s="94"/>
    </row>
    <row r="1403" spans="1:31" s="61" customFormat="1" x14ac:dyDescent="0.25">
      <c r="A1403" s="57"/>
      <c r="E1403" s="97"/>
      <c r="F1403" s="98"/>
      <c r="G1403" s="97"/>
      <c r="H1403" s="98"/>
      <c r="I1403" s="8"/>
      <c r="J1403" s="8"/>
      <c r="K1403" s="9"/>
      <c r="L1403" s="94"/>
      <c r="M1403" s="94"/>
      <c r="N1403" s="94"/>
      <c r="O1403" s="94"/>
      <c r="P1403" s="94"/>
      <c r="Q1403" s="94"/>
      <c r="R1403" s="94"/>
      <c r="S1403" s="94"/>
      <c r="T1403" s="94"/>
      <c r="U1403" s="94"/>
      <c r="V1403" s="94"/>
      <c r="W1403" s="94"/>
      <c r="X1403" s="94"/>
      <c r="Y1403" s="94"/>
      <c r="Z1403" s="94"/>
      <c r="AA1403" s="94"/>
      <c r="AB1403" s="94"/>
      <c r="AC1403" s="94"/>
      <c r="AD1403" s="94"/>
      <c r="AE1403" s="94"/>
    </row>
    <row r="1404" spans="1:31" s="61" customFormat="1" x14ac:dyDescent="0.25">
      <c r="A1404" s="57"/>
      <c r="E1404" s="97"/>
      <c r="F1404" s="98"/>
      <c r="G1404" s="97"/>
      <c r="H1404" s="98"/>
      <c r="I1404" s="8"/>
      <c r="J1404" s="8"/>
      <c r="K1404" s="9"/>
      <c r="L1404" s="94"/>
      <c r="M1404" s="94"/>
      <c r="N1404" s="94"/>
      <c r="O1404" s="94"/>
      <c r="P1404" s="94"/>
      <c r="Q1404" s="94"/>
      <c r="R1404" s="94"/>
      <c r="S1404" s="94"/>
      <c r="T1404" s="94"/>
      <c r="U1404" s="94"/>
      <c r="V1404" s="94"/>
      <c r="W1404" s="94"/>
      <c r="X1404" s="94"/>
      <c r="Y1404" s="94"/>
      <c r="Z1404" s="94"/>
      <c r="AA1404" s="94"/>
      <c r="AB1404" s="94"/>
      <c r="AC1404" s="94"/>
      <c r="AD1404" s="94"/>
      <c r="AE1404" s="94"/>
    </row>
    <row r="1405" spans="1:31" s="61" customFormat="1" x14ac:dyDescent="0.25">
      <c r="A1405" s="57"/>
      <c r="E1405" s="97"/>
      <c r="F1405" s="98"/>
      <c r="G1405" s="97"/>
      <c r="H1405" s="98"/>
      <c r="I1405" s="8"/>
      <c r="J1405" s="8"/>
      <c r="K1405" s="9"/>
      <c r="L1405" s="94"/>
      <c r="M1405" s="94"/>
      <c r="N1405" s="94"/>
      <c r="O1405" s="94"/>
      <c r="P1405" s="94"/>
      <c r="Q1405" s="94"/>
      <c r="R1405" s="94"/>
      <c r="S1405" s="94"/>
      <c r="T1405" s="94"/>
      <c r="U1405" s="94"/>
      <c r="V1405" s="94"/>
      <c r="W1405" s="94"/>
      <c r="X1405" s="94"/>
      <c r="Y1405" s="94"/>
      <c r="Z1405" s="94"/>
      <c r="AA1405" s="94"/>
      <c r="AB1405" s="94"/>
      <c r="AC1405" s="94"/>
      <c r="AD1405" s="94"/>
      <c r="AE1405" s="94"/>
    </row>
    <row r="1406" spans="1:31" s="61" customFormat="1" x14ac:dyDescent="0.25">
      <c r="A1406" s="57"/>
      <c r="E1406" s="97"/>
      <c r="F1406" s="98"/>
      <c r="G1406" s="97"/>
      <c r="H1406" s="98"/>
      <c r="I1406" s="8"/>
      <c r="J1406" s="8"/>
      <c r="K1406" s="9"/>
      <c r="L1406" s="94"/>
      <c r="M1406" s="94"/>
      <c r="N1406" s="94"/>
      <c r="O1406" s="94"/>
      <c r="P1406" s="94"/>
      <c r="Q1406" s="94"/>
      <c r="R1406" s="94"/>
      <c r="S1406" s="94"/>
      <c r="T1406" s="94"/>
      <c r="U1406" s="94"/>
      <c r="V1406" s="94"/>
      <c r="W1406" s="94"/>
      <c r="X1406" s="94"/>
      <c r="Y1406" s="94"/>
      <c r="Z1406" s="94"/>
      <c r="AA1406" s="94"/>
      <c r="AB1406" s="94"/>
      <c r="AC1406" s="94"/>
      <c r="AD1406" s="94"/>
      <c r="AE1406" s="94"/>
    </row>
    <row r="1407" spans="1:31" s="61" customFormat="1" x14ac:dyDescent="0.25">
      <c r="A1407" s="57"/>
      <c r="E1407" s="97"/>
      <c r="F1407" s="98"/>
      <c r="G1407" s="97"/>
      <c r="H1407" s="98"/>
      <c r="I1407" s="8"/>
      <c r="J1407" s="8"/>
      <c r="K1407" s="9"/>
      <c r="L1407" s="94"/>
      <c r="M1407" s="94"/>
      <c r="N1407" s="94"/>
      <c r="O1407" s="94"/>
      <c r="P1407" s="94"/>
      <c r="Q1407" s="94"/>
      <c r="R1407" s="94"/>
      <c r="S1407" s="94"/>
      <c r="T1407" s="94"/>
      <c r="U1407" s="94"/>
      <c r="V1407" s="94"/>
      <c r="W1407" s="94"/>
      <c r="X1407" s="94"/>
      <c r="Y1407" s="94"/>
      <c r="Z1407" s="94"/>
      <c r="AA1407" s="94"/>
      <c r="AB1407" s="94"/>
      <c r="AC1407" s="94"/>
      <c r="AD1407" s="94"/>
      <c r="AE1407" s="94"/>
    </row>
    <row r="1408" spans="1:31" s="61" customFormat="1" x14ac:dyDescent="0.25">
      <c r="A1408" s="57"/>
      <c r="E1408" s="97"/>
      <c r="F1408" s="98"/>
      <c r="G1408" s="97"/>
      <c r="H1408" s="98"/>
      <c r="I1408" s="8"/>
      <c r="J1408" s="8"/>
      <c r="K1408" s="9"/>
      <c r="L1408" s="94"/>
      <c r="M1408" s="94"/>
      <c r="N1408" s="94"/>
      <c r="O1408" s="94"/>
      <c r="P1408" s="94"/>
      <c r="Q1408" s="94"/>
      <c r="R1408" s="94"/>
      <c r="S1408" s="94"/>
      <c r="T1408" s="94"/>
      <c r="U1408" s="94"/>
      <c r="V1408" s="94"/>
      <c r="W1408" s="94"/>
      <c r="X1408" s="94"/>
      <c r="Y1408" s="94"/>
      <c r="Z1408" s="94"/>
      <c r="AA1408" s="94"/>
      <c r="AB1408" s="94"/>
      <c r="AC1408" s="94"/>
      <c r="AD1408" s="94"/>
      <c r="AE1408" s="94"/>
    </row>
    <row r="1409" spans="1:31" s="61" customFormat="1" x14ac:dyDescent="0.25">
      <c r="A1409" s="57"/>
      <c r="E1409" s="97"/>
      <c r="F1409" s="98"/>
      <c r="G1409" s="97"/>
      <c r="H1409" s="98"/>
      <c r="I1409" s="8"/>
      <c r="J1409" s="8"/>
      <c r="K1409" s="9"/>
      <c r="L1409" s="94"/>
      <c r="M1409" s="94"/>
      <c r="N1409" s="94"/>
      <c r="O1409" s="94"/>
      <c r="P1409" s="94"/>
      <c r="Q1409" s="94"/>
      <c r="R1409" s="94"/>
      <c r="S1409" s="94"/>
      <c r="T1409" s="94"/>
      <c r="U1409" s="94"/>
      <c r="V1409" s="94"/>
      <c r="W1409" s="94"/>
      <c r="X1409" s="94"/>
      <c r="Y1409" s="94"/>
      <c r="Z1409" s="94"/>
      <c r="AA1409" s="94"/>
      <c r="AB1409" s="94"/>
      <c r="AC1409" s="94"/>
      <c r="AD1409" s="94"/>
      <c r="AE1409" s="94"/>
    </row>
    <row r="1410" spans="1:31" s="61" customFormat="1" x14ac:dyDescent="0.25">
      <c r="A1410" s="57"/>
      <c r="E1410" s="97"/>
      <c r="F1410" s="98"/>
      <c r="G1410" s="97"/>
      <c r="H1410" s="98"/>
      <c r="I1410" s="8"/>
      <c r="J1410" s="8"/>
      <c r="K1410" s="9"/>
      <c r="L1410" s="94"/>
      <c r="M1410" s="94"/>
      <c r="N1410" s="94"/>
      <c r="O1410" s="94"/>
      <c r="P1410" s="94"/>
      <c r="Q1410" s="94"/>
      <c r="R1410" s="94"/>
      <c r="S1410" s="94"/>
      <c r="T1410" s="94"/>
      <c r="U1410" s="94"/>
      <c r="V1410" s="94"/>
      <c r="W1410" s="94"/>
      <c r="X1410" s="94"/>
      <c r="Y1410" s="94"/>
      <c r="Z1410" s="94"/>
      <c r="AA1410" s="94"/>
      <c r="AB1410" s="94"/>
      <c r="AC1410" s="94"/>
      <c r="AD1410" s="94"/>
      <c r="AE1410" s="94"/>
    </row>
    <row r="1411" spans="1:31" s="61" customFormat="1" x14ac:dyDescent="0.25">
      <c r="A1411" s="57"/>
      <c r="E1411" s="97"/>
      <c r="F1411" s="98"/>
      <c r="G1411" s="97"/>
      <c r="H1411" s="98"/>
      <c r="I1411" s="8"/>
      <c r="J1411" s="8"/>
      <c r="K1411" s="9"/>
      <c r="L1411" s="94"/>
      <c r="M1411" s="94"/>
      <c r="N1411" s="94"/>
      <c r="O1411" s="94"/>
      <c r="P1411" s="94"/>
      <c r="Q1411" s="94"/>
      <c r="R1411" s="94"/>
      <c r="S1411" s="94"/>
      <c r="T1411" s="94"/>
      <c r="U1411" s="94"/>
      <c r="V1411" s="94"/>
      <c r="W1411" s="94"/>
      <c r="X1411" s="94"/>
      <c r="Y1411" s="94"/>
      <c r="Z1411" s="94"/>
      <c r="AA1411" s="94"/>
      <c r="AB1411" s="94"/>
      <c r="AC1411" s="94"/>
      <c r="AD1411" s="94"/>
      <c r="AE1411" s="94"/>
    </row>
    <row r="1412" spans="1:31" s="61" customFormat="1" x14ac:dyDescent="0.25">
      <c r="A1412" s="57"/>
      <c r="E1412" s="97"/>
      <c r="F1412" s="98"/>
      <c r="G1412" s="97"/>
      <c r="H1412" s="98"/>
      <c r="I1412" s="8"/>
      <c r="J1412" s="8"/>
      <c r="K1412" s="9"/>
      <c r="L1412" s="94"/>
      <c r="M1412" s="94"/>
      <c r="N1412" s="94"/>
      <c r="O1412" s="94"/>
      <c r="P1412" s="94"/>
      <c r="Q1412" s="94"/>
      <c r="R1412" s="94"/>
      <c r="S1412" s="94"/>
      <c r="T1412" s="94"/>
      <c r="U1412" s="94"/>
      <c r="V1412" s="94"/>
      <c r="W1412" s="94"/>
      <c r="X1412" s="94"/>
      <c r="Y1412" s="94"/>
      <c r="Z1412" s="94"/>
      <c r="AA1412" s="94"/>
      <c r="AB1412" s="94"/>
      <c r="AC1412" s="94"/>
      <c r="AD1412" s="94"/>
      <c r="AE1412" s="94"/>
    </row>
    <row r="1413" spans="1:31" s="61" customFormat="1" x14ac:dyDescent="0.25">
      <c r="A1413" s="57"/>
      <c r="E1413" s="97"/>
      <c r="F1413" s="98"/>
      <c r="G1413" s="97"/>
      <c r="H1413" s="98"/>
      <c r="I1413" s="8"/>
      <c r="J1413" s="8"/>
      <c r="K1413" s="9"/>
      <c r="L1413" s="94"/>
      <c r="M1413" s="94"/>
      <c r="N1413" s="94"/>
      <c r="O1413" s="94"/>
      <c r="P1413" s="94"/>
      <c r="Q1413" s="94"/>
      <c r="R1413" s="94"/>
      <c r="S1413" s="94"/>
      <c r="T1413" s="94"/>
      <c r="U1413" s="94"/>
      <c r="V1413" s="94"/>
      <c r="W1413" s="94"/>
      <c r="X1413" s="94"/>
      <c r="Y1413" s="94"/>
      <c r="Z1413" s="94"/>
      <c r="AA1413" s="94"/>
      <c r="AB1413" s="94"/>
      <c r="AC1413" s="94"/>
      <c r="AD1413" s="94"/>
      <c r="AE1413" s="94"/>
    </row>
    <row r="1414" spans="1:31" s="61" customFormat="1" x14ac:dyDescent="0.25">
      <c r="A1414" s="57"/>
      <c r="E1414" s="97"/>
      <c r="F1414" s="98"/>
      <c r="G1414" s="97"/>
      <c r="H1414" s="98"/>
      <c r="I1414" s="8"/>
      <c r="J1414" s="8"/>
      <c r="K1414" s="9"/>
      <c r="L1414" s="94"/>
      <c r="M1414" s="94"/>
      <c r="N1414" s="94"/>
      <c r="O1414" s="94"/>
      <c r="P1414" s="94"/>
      <c r="Q1414" s="94"/>
      <c r="R1414" s="94"/>
      <c r="S1414" s="94"/>
      <c r="T1414" s="94"/>
      <c r="U1414" s="94"/>
      <c r="V1414" s="94"/>
      <c r="W1414" s="94"/>
      <c r="X1414" s="94"/>
      <c r="Y1414" s="94"/>
      <c r="Z1414" s="94"/>
      <c r="AA1414" s="94"/>
      <c r="AB1414" s="94"/>
      <c r="AC1414" s="94"/>
      <c r="AD1414" s="94"/>
      <c r="AE1414" s="94"/>
    </row>
    <row r="1415" spans="1:31" s="61" customFormat="1" x14ac:dyDescent="0.25">
      <c r="A1415" s="57"/>
      <c r="E1415" s="97"/>
      <c r="F1415" s="98"/>
      <c r="G1415" s="97"/>
      <c r="H1415" s="98"/>
      <c r="I1415" s="8"/>
      <c r="J1415" s="8"/>
      <c r="K1415" s="9"/>
      <c r="L1415" s="94"/>
      <c r="M1415" s="94"/>
      <c r="N1415" s="94"/>
      <c r="O1415" s="94"/>
      <c r="P1415" s="94"/>
      <c r="Q1415" s="94"/>
      <c r="R1415" s="94"/>
      <c r="S1415" s="94"/>
      <c r="T1415" s="94"/>
      <c r="U1415" s="94"/>
      <c r="V1415" s="94"/>
      <c r="W1415" s="94"/>
      <c r="X1415" s="94"/>
      <c r="Y1415" s="94"/>
      <c r="Z1415" s="94"/>
      <c r="AA1415" s="94"/>
      <c r="AB1415" s="94"/>
      <c r="AC1415" s="94"/>
      <c r="AD1415" s="94"/>
      <c r="AE1415" s="94"/>
    </row>
    <row r="1416" spans="1:31" s="61" customFormat="1" x14ac:dyDescent="0.25">
      <c r="A1416" s="57"/>
      <c r="E1416" s="97"/>
      <c r="F1416" s="98"/>
      <c r="G1416" s="97"/>
      <c r="H1416" s="98"/>
      <c r="I1416" s="8"/>
      <c r="J1416" s="8"/>
      <c r="K1416" s="9"/>
      <c r="L1416" s="94"/>
      <c r="M1416" s="94"/>
      <c r="N1416" s="94"/>
      <c r="O1416" s="94"/>
      <c r="P1416" s="94"/>
      <c r="Q1416" s="94"/>
      <c r="R1416" s="94"/>
      <c r="S1416" s="94"/>
      <c r="T1416" s="94"/>
      <c r="U1416" s="94"/>
      <c r="V1416" s="94"/>
      <c r="W1416" s="94"/>
      <c r="X1416" s="94"/>
      <c r="Y1416" s="94"/>
      <c r="Z1416" s="94"/>
      <c r="AA1416" s="94"/>
      <c r="AB1416" s="94"/>
      <c r="AC1416" s="94"/>
      <c r="AD1416" s="94"/>
      <c r="AE1416" s="94"/>
    </row>
    <row r="1417" spans="1:31" s="61" customFormat="1" x14ac:dyDescent="0.25">
      <c r="A1417" s="57"/>
      <c r="E1417" s="97"/>
      <c r="F1417" s="98"/>
      <c r="G1417" s="97"/>
      <c r="H1417" s="98"/>
      <c r="I1417" s="8"/>
      <c r="J1417" s="8"/>
      <c r="K1417" s="9"/>
      <c r="L1417" s="94"/>
      <c r="M1417" s="94"/>
      <c r="N1417" s="94"/>
      <c r="O1417" s="94"/>
      <c r="P1417" s="94"/>
      <c r="Q1417" s="94"/>
      <c r="R1417" s="94"/>
      <c r="S1417" s="94"/>
      <c r="T1417" s="94"/>
      <c r="U1417" s="94"/>
      <c r="V1417" s="94"/>
      <c r="W1417" s="94"/>
      <c r="X1417" s="94"/>
      <c r="Y1417" s="94"/>
      <c r="Z1417" s="94"/>
      <c r="AA1417" s="94"/>
      <c r="AB1417" s="94"/>
      <c r="AC1417" s="94"/>
      <c r="AD1417" s="94"/>
      <c r="AE1417" s="94"/>
    </row>
    <row r="1418" spans="1:31" s="61" customFormat="1" x14ac:dyDescent="0.25">
      <c r="A1418" s="57"/>
      <c r="E1418" s="97"/>
      <c r="F1418" s="98"/>
      <c r="G1418" s="97"/>
      <c r="H1418" s="98"/>
      <c r="I1418" s="8"/>
      <c r="J1418" s="8"/>
      <c r="K1418" s="9"/>
      <c r="L1418" s="94"/>
      <c r="M1418" s="94"/>
      <c r="N1418" s="94"/>
      <c r="O1418" s="94"/>
      <c r="P1418" s="94"/>
      <c r="Q1418" s="94"/>
      <c r="R1418" s="94"/>
      <c r="S1418" s="94"/>
      <c r="T1418" s="94"/>
      <c r="U1418" s="94"/>
      <c r="V1418" s="94"/>
      <c r="W1418" s="94"/>
      <c r="X1418" s="94"/>
      <c r="Y1418" s="94"/>
      <c r="Z1418" s="94"/>
      <c r="AA1418" s="94"/>
      <c r="AB1418" s="94"/>
      <c r="AC1418" s="94"/>
      <c r="AD1418" s="94"/>
      <c r="AE1418" s="94"/>
    </row>
    <row r="1419" spans="1:31" s="61" customFormat="1" x14ac:dyDescent="0.25">
      <c r="A1419" s="57"/>
      <c r="E1419" s="97"/>
      <c r="F1419" s="98"/>
      <c r="G1419" s="97"/>
      <c r="H1419" s="98"/>
      <c r="I1419" s="8"/>
      <c r="J1419" s="8"/>
      <c r="K1419" s="9"/>
      <c r="L1419" s="94"/>
      <c r="M1419" s="94"/>
      <c r="N1419" s="94"/>
      <c r="O1419" s="94"/>
      <c r="P1419" s="94"/>
      <c r="Q1419" s="94"/>
      <c r="R1419" s="94"/>
      <c r="S1419" s="94"/>
      <c r="T1419" s="94"/>
      <c r="U1419" s="94"/>
      <c r="V1419" s="94"/>
      <c r="W1419" s="94"/>
      <c r="X1419" s="94"/>
      <c r="Y1419" s="94"/>
      <c r="Z1419" s="94"/>
      <c r="AA1419" s="94"/>
      <c r="AB1419" s="94"/>
      <c r="AC1419" s="94"/>
      <c r="AD1419" s="94"/>
      <c r="AE1419" s="94"/>
    </row>
    <row r="1420" spans="1:31" s="61" customFormat="1" x14ac:dyDescent="0.25">
      <c r="A1420" s="57"/>
      <c r="E1420" s="97"/>
      <c r="F1420" s="98"/>
      <c r="G1420" s="97"/>
      <c r="H1420" s="98"/>
      <c r="I1420" s="8"/>
      <c r="J1420" s="8"/>
      <c r="K1420" s="9"/>
      <c r="L1420" s="94"/>
      <c r="M1420" s="94"/>
      <c r="N1420" s="94"/>
      <c r="O1420" s="94"/>
      <c r="P1420" s="94"/>
      <c r="Q1420" s="94"/>
      <c r="R1420" s="94"/>
      <c r="S1420" s="94"/>
      <c r="T1420" s="94"/>
      <c r="U1420" s="94"/>
      <c r="V1420" s="94"/>
      <c r="W1420" s="94"/>
      <c r="X1420" s="94"/>
      <c r="Y1420" s="94"/>
      <c r="Z1420" s="94"/>
      <c r="AA1420" s="94"/>
      <c r="AB1420" s="94"/>
      <c r="AC1420" s="94"/>
      <c r="AD1420" s="94"/>
      <c r="AE1420" s="94"/>
    </row>
    <row r="1421" spans="1:31" s="61" customFormat="1" x14ac:dyDescent="0.25">
      <c r="A1421" s="57"/>
      <c r="E1421" s="97"/>
      <c r="F1421" s="98"/>
      <c r="G1421" s="97"/>
      <c r="H1421" s="98"/>
      <c r="I1421" s="8"/>
      <c r="J1421" s="8"/>
      <c r="K1421" s="9"/>
      <c r="L1421" s="94"/>
      <c r="M1421" s="94"/>
      <c r="N1421" s="94"/>
      <c r="O1421" s="94"/>
      <c r="P1421" s="94"/>
      <c r="Q1421" s="94"/>
      <c r="R1421" s="94"/>
      <c r="S1421" s="94"/>
      <c r="T1421" s="94"/>
      <c r="U1421" s="94"/>
      <c r="V1421" s="94"/>
      <c r="W1421" s="94"/>
      <c r="X1421" s="94"/>
      <c r="Y1421" s="94"/>
      <c r="Z1421" s="94"/>
      <c r="AA1421" s="94"/>
      <c r="AB1421" s="94"/>
      <c r="AC1421" s="94"/>
      <c r="AD1421" s="94"/>
      <c r="AE1421" s="94"/>
    </row>
    <row r="1422" spans="1:31" s="61" customFormat="1" x14ac:dyDescent="0.25">
      <c r="A1422" s="57"/>
      <c r="E1422" s="97"/>
      <c r="F1422" s="98"/>
      <c r="G1422" s="97"/>
      <c r="H1422" s="98"/>
      <c r="I1422" s="8"/>
      <c r="J1422" s="8"/>
      <c r="K1422" s="9"/>
      <c r="L1422" s="94"/>
      <c r="M1422" s="94"/>
      <c r="N1422" s="94"/>
      <c r="O1422" s="94"/>
      <c r="P1422" s="94"/>
      <c r="Q1422" s="94"/>
      <c r="R1422" s="94"/>
      <c r="S1422" s="94"/>
      <c r="T1422" s="94"/>
      <c r="U1422" s="94"/>
      <c r="V1422" s="94"/>
      <c r="W1422" s="94"/>
      <c r="X1422" s="94"/>
      <c r="Y1422" s="94"/>
      <c r="Z1422" s="94"/>
      <c r="AA1422" s="94"/>
      <c r="AB1422" s="94"/>
      <c r="AC1422" s="94"/>
      <c r="AD1422" s="94"/>
      <c r="AE1422" s="94"/>
    </row>
    <row r="1423" spans="1:31" s="61" customFormat="1" x14ac:dyDescent="0.25">
      <c r="A1423" s="57"/>
      <c r="E1423" s="97"/>
      <c r="F1423" s="98"/>
      <c r="G1423" s="97"/>
      <c r="H1423" s="98"/>
      <c r="I1423" s="8"/>
      <c r="J1423" s="8"/>
      <c r="K1423" s="9"/>
      <c r="L1423" s="94"/>
      <c r="M1423" s="94"/>
      <c r="N1423" s="94"/>
      <c r="O1423" s="94"/>
      <c r="P1423" s="94"/>
      <c r="Q1423" s="94"/>
      <c r="R1423" s="94"/>
      <c r="S1423" s="94"/>
      <c r="T1423" s="94"/>
      <c r="U1423" s="94"/>
      <c r="V1423" s="94"/>
      <c r="W1423" s="94"/>
      <c r="X1423" s="94"/>
      <c r="Y1423" s="94"/>
      <c r="Z1423" s="94"/>
      <c r="AA1423" s="94"/>
      <c r="AB1423" s="94"/>
      <c r="AC1423" s="94"/>
      <c r="AD1423" s="94"/>
      <c r="AE1423" s="94"/>
    </row>
    <row r="1424" spans="1:31" s="61" customFormat="1" x14ac:dyDescent="0.25">
      <c r="A1424" s="57"/>
      <c r="E1424" s="97"/>
      <c r="F1424" s="98"/>
      <c r="G1424" s="97"/>
      <c r="H1424" s="98"/>
      <c r="I1424" s="8"/>
      <c r="J1424" s="8"/>
      <c r="K1424" s="9"/>
      <c r="L1424" s="94"/>
      <c r="M1424" s="94"/>
      <c r="N1424" s="94"/>
      <c r="O1424" s="94"/>
      <c r="P1424" s="94"/>
      <c r="Q1424" s="94"/>
      <c r="R1424" s="94"/>
      <c r="S1424" s="94"/>
      <c r="T1424" s="94"/>
      <c r="U1424" s="94"/>
      <c r="V1424" s="94"/>
      <c r="W1424" s="94"/>
      <c r="X1424" s="94"/>
      <c r="Y1424" s="94"/>
      <c r="Z1424" s="94"/>
      <c r="AA1424" s="94"/>
      <c r="AB1424" s="94"/>
      <c r="AC1424" s="94"/>
      <c r="AD1424" s="94"/>
      <c r="AE1424" s="94"/>
    </row>
    <row r="1425" spans="1:31" s="61" customFormat="1" x14ac:dyDescent="0.25">
      <c r="A1425" s="57"/>
      <c r="E1425" s="97"/>
      <c r="F1425" s="98"/>
      <c r="G1425" s="97"/>
      <c r="H1425" s="98"/>
      <c r="I1425" s="8"/>
      <c r="J1425" s="8"/>
      <c r="K1425" s="9"/>
      <c r="L1425" s="94"/>
      <c r="M1425" s="94"/>
      <c r="N1425" s="94"/>
      <c r="O1425" s="94"/>
      <c r="P1425" s="94"/>
      <c r="Q1425" s="94"/>
      <c r="R1425" s="94"/>
      <c r="S1425" s="94"/>
      <c r="T1425" s="94"/>
      <c r="U1425" s="94"/>
      <c r="V1425" s="94"/>
      <c r="W1425" s="94"/>
      <c r="X1425" s="94"/>
      <c r="Y1425" s="94"/>
      <c r="Z1425" s="94"/>
      <c r="AA1425" s="94"/>
      <c r="AB1425" s="94"/>
      <c r="AC1425" s="94"/>
      <c r="AD1425" s="94"/>
      <c r="AE1425" s="94"/>
    </row>
    <row r="1426" spans="1:31" s="61" customFormat="1" x14ac:dyDescent="0.25">
      <c r="A1426" s="57"/>
      <c r="E1426" s="97"/>
      <c r="F1426" s="98"/>
      <c r="G1426" s="97"/>
      <c r="H1426" s="98"/>
      <c r="I1426" s="8"/>
      <c r="J1426" s="8"/>
      <c r="K1426" s="9"/>
      <c r="L1426" s="94"/>
      <c r="M1426" s="94"/>
      <c r="N1426" s="94"/>
      <c r="O1426" s="94"/>
      <c r="P1426" s="94"/>
      <c r="Q1426" s="94"/>
      <c r="R1426" s="94"/>
      <c r="S1426" s="94"/>
      <c r="T1426" s="94"/>
      <c r="U1426" s="94"/>
      <c r="V1426" s="94"/>
      <c r="W1426" s="94"/>
      <c r="X1426" s="94"/>
      <c r="Y1426" s="94"/>
      <c r="Z1426" s="94"/>
      <c r="AA1426" s="94"/>
      <c r="AB1426" s="94"/>
      <c r="AC1426" s="94"/>
      <c r="AD1426" s="94"/>
      <c r="AE1426" s="94"/>
    </row>
    <row r="1427" spans="1:31" s="61" customFormat="1" x14ac:dyDescent="0.25">
      <c r="A1427" s="57"/>
      <c r="E1427" s="97"/>
      <c r="F1427" s="98"/>
      <c r="G1427" s="97"/>
      <c r="H1427" s="98"/>
      <c r="I1427" s="8"/>
      <c r="J1427" s="8"/>
      <c r="K1427" s="9"/>
      <c r="L1427" s="94"/>
      <c r="M1427" s="94"/>
      <c r="N1427" s="94"/>
      <c r="O1427" s="94"/>
      <c r="P1427" s="94"/>
      <c r="Q1427" s="94"/>
      <c r="R1427" s="94"/>
      <c r="S1427" s="94"/>
      <c r="T1427" s="94"/>
      <c r="U1427" s="94"/>
      <c r="V1427" s="94"/>
      <c r="W1427" s="94"/>
      <c r="X1427" s="94"/>
      <c r="Y1427" s="94"/>
      <c r="Z1427" s="94"/>
      <c r="AA1427" s="94"/>
      <c r="AB1427" s="94"/>
      <c r="AC1427" s="94"/>
      <c r="AD1427" s="94"/>
      <c r="AE1427" s="94"/>
    </row>
    <row r="1428" spans="1:31" s="61" customFormat="1" x14ac:dyDescent="0.25">
      <c r="A1428" s="57"/>
      <c r="E1428" s="97"/>
      <c r="F1428" s="98"/>
      <c r="G1428" s="97"/>
      <c r="H1428" s="98"/>
      <c r="I1428" s="8"/>
      <c r="J1428" s="8"/>
      <c r="K1428" s="9"/>
      <c r="L1428" s="94"/>
      <c r="M1428" s="94"/>
      <c r="N1428" s="94"/>
      <c r="O1428" s="94"/>
      <c r="P1428" s="94"/>
      <c r="Q1428" s="94"/>
      <c r="R1428" s="94"/>
      <c r="S1428" s="94"/>
      <c r="T1428" s="94"/>
      <c r="U1428" s="94"/>
      <c r="V1428" s="94"/>
      <c r="W1428" s="94"/>
      <c r="X1428" s="94"/>
      <c r="Y1428" s="94"/>
      <c r="Z1428" s="94"/>
      <c r="AA1428" s="94"/>
      <c r="AB1428" s="94"/>
      <c r="AC1428" s="94"/>
      <c r="AD1428" s="94"/>
      <c r="AE1428" s="94"/>
    </row>
    <row r="1429" spans="1:31" s="61" customFormat="1" x14ac:dyDescent="0.25">
      <c r="A1429" s="57"/>
      <c r="E1429" s="97"/>
      <c r="F1429" s="98"/>
      <c r="G1429" s="97"/>
      <c r="H1429" s="98"/>
      <c r="I1429" s="8"/>
      <c r="J1429" s="8"/>
      <c r="K1429" s="9"/>
      <c r="L1429" s="94"/>
      <c r="M1429" s="94"/>
      <c r="N1429" s="94"/>
      <c r="O1429" s="94"/>
      <c r="P1429" s="94"/>
      <c r="Q1429" s="94"/>
      <c r="R1429" s="94"/>
      <c r="S1429" s="94"/>
      <c r="T1429" s="94"/>
      <c r="U1429" s="94"/>
      <c r="V1429" s="94"/>
      <c r="W1429" s="94"/>
      <c r="X1429" s="94"/>
      <c r="Y1429" s="94"/>
      <c r="Z1429" s="94"/>
      <c r="AA1429" s="94"/>
      <c r="AB1429" s="94"/>
      <c r="AC1429" s="94"/>
      <c r="AD1429" s="94"/>
      <c r="AE1429" s="94"/>
    </row>
    <row r="1430" spans="1:31" s="61" customFormat="1" x14ac:dyDescent="0.25">
      <c r="A1430" s="57"/>
      <c r="E1430" s="97"/>
      <c r="F1430" s="98"/>
      <c r="G1430" s="97"/>
      <c r="H1430" s="98"/>
      <c r="I1430" s="8"/>
      <c r="J1430" s="8"/>
      <c r="K1430" s="9"/>
      <c r="L1430" s="94"/>
      <c r="M1430" s="94"/>
      <c r="N1430" s="94"/>
      <c r="O1430" s="94"/>
      <c r="P1430" s="94"/>
      <c r="Q1430" s="94"/>
      <c r="R1430" s="94"/>
      <c r="S1430" s="94"/>
      <c r="T1430" s="94"/>
      <c r="U1430" s="94"/>
      <c r="V1430" s="94"/>
      <c r="W1430" s="94"/>
      <c r="X1430" s="94"/>
      <c r="Y1430" s="94"/>
      <c r="Z1430" s="94"/>
      <c r="AA1430" s="94"/>
      <c r="AB1430" s="94"/>
      <c r="AC1430" s="94"/>
      <c r="AD1430" s="94"/>
      <c r="AE1430" s="94"/>
    </row>
    <row r="1431" spans="1:31" s="61" customFormat="1" x14ac:dyDescent="0.25">
      <c r="A1431" s="57"/>
      <c r="E1431" s="97"/>
      <c r="F1431" s="98"/>
      <c r="G1431" s="97"/>
      <c r="H1431" s="98"/>
      <c r="I1431" s="8"/>
      <c r="J1431" s="8"/>
      <c r="K1431" s="9"/>
      <c r="L1431" s="94"/>
      <c r="M1431" s="94"/>
      <c r="N1431" s="94"/>
      <c r="O1431" s="94"/>
      <c r="P1431" s="94"/>
      <c r="Q1431" s="94"/>
      <c r="R1431" s="94"/>
      <c r="S1431" s="94"/>
      <c r="T1431" s="94"/>
      <c r="U1431" s="94"/>
      <c r="V1431" s="94"/>
      <c r="W1431" s="94"/>
      <c r="X1431" s="94"/>
      <c r="Y1431" s="94"/>
      <c r="Z1431" s="94"/>
      <c r="AA1431" s="94"/>
      <c r="AB1431" s="94"/>
      <c r="AC1431" s="94"/>
      <c r="AD1431" s="94"/>
      <c r="AE1431" s="94"/>
    </row>
    <row r="1432" spans="1:31" s="61" customFormat="1" x14ac:dyDescent="0.25">
      <c r="A1432" s="57"/>
      <c r="E1432" s="97"/>
      <c r="F1432" s="98"/>
      <c r="G1432" s="97"/>
      <c r="H1432" s="98"/>
      <c r="I1432" s="8"/>
      <c r="J1432" s="8"/>
      <c r="K1432" s="9"/>
      <c r="L1432" s="94"/>
      <c r="M1432" s="94"/>
      <c r="N1432" s="94"/>
      <c r="O1432" s="94"/>
      <c r="P1432" s="94"/>
      <c r="Q1432" s="94"/>
      <c r="R1432" s="94"/>
      <c r="S1432" s="94"/>
      <c r="T1432" s="94"/>
      <c r="U1432" s="94"/>
      <c r="V1432" s="94"/>
      <c r="W1432" s="94"/>
      <c r="X1432" s="94"/>
      <c r="Y1432" s="94"/>
      <c r="Z1432" s="94"/>
      <c r="AA1432" s="94"/>
      <c r="AB1432" s="94"/>
      <c r="AC1432" s="94"/>
      <c r="AD1432" s="94"/>
      <c r="AE1432" s="94"/>
    </row>
    <row r="1433" spans="1:31" s="61" customFormat="1" x14ac:dyDescent="0.25">
      <c r="A1433" s="57"/>
      <c r="E1433" s="97"/>
      <c r="F1433" s="98"/>
      <c r="G1433" s="97"/>
      <c r="H1433" s="98"/>
      <c r="I1433" s="8"/>
      <c r="J1433" s="8"/>
      <c r="K1433" s="9"/>
      <c r="L1433" s="94"/>
      <c r="M1433" s="94"/>
      <c r="N1433" s="94"/>
      <c r="O1433" s="94"/>
      <c r="P1433" s="94"/>
      <c r="Q1433" s="94"/>
      <c r="R1433" s="94"/>
      <c r="S1433" s="94"/>
      <c r="T1433" s="94"/>
      <c r="U1433" s="94"/>
      <c r="V1433" s="94"/>
      <c r="W1433" s="94"/>
      <c r="X1433" s="94"/>
      <c r="Y1433" s="94"/>
      <c r="Z1433" s="94"/>
      <c r="AA1433" s="94"/>
      <c r="AB1433" s="94"/>
      <c r="AC1433" s="94"/>
      <c r="AD1433" s="94"/>
      <c r="AE1433" s="94"/>
    </row>
    <row r="1434" spans="1:31" s="61" customFormat="1" x14ac:dyDescent="0.25">
      <c r="A1434" s="57"/>
      <c r="E1434" s="97"/>
      <c r="F1434" s="98"/>
      <c r="G1434" s="97"/>
      <c r="H1434" s="98"/>
      <c r="I1434" s="8"/>
      <c r="J1434" s="8"/>
      <c r="K1434" s="9"/>
      <c r="L1434" s="94"/>
      <c r="M1434" s="94"/>
      <c r="N1434" s="94"/>
      <c r="O1434" s="94"/>
      <c r="P1434" s="94"/>
      <c r="Q1434" s="94"/>
      <c r="R1434" s="94"/>
      <c r="S1434" s="94"/>
      <c r="T1434" s="94"/>
      <c r="U1434" s="94"/>
      <c r="V1434" s="94"/>
      <c r="W1434" s="94"/>
      <c r="X1434" s="94"/>
      <c r="Y1434" s="94"/>
      <c r="Z1434" s="94"/>
      <c r="AA1434" s="94"/>
      <c r="AB1434" s="94"/>
      <c r="AC1434" s="94"/>
      <c r="AD1434" s="94"/>
      <c r="AE1434" s="94"/>
    </row>
    <row r="1435" spans="1:31" s="61" customFormat="1" x14ac:dyDescent="0.25">
      <c r="A1435" s="57"/>
      <c r="E1435" s="97"/>
      <c r="F1435" s="98"/>
      <c r="G1435" s="97"/>
      <c r="H1435" s="98"/>
      <c r="I1435" s="8"/>
      <c r="J1435" s="8"/>
      <c r="K1435" s="9"/>
      <c r="L1435" s="94"/>
      <c r="M1435" s="94"/>
      <c r="N1435" s="94"/>
      <c r="O1435" s="94"/>
      <c r="P1435" s="94"/>
      <c r="Q1435" s="94"/>
      <c r="R1435" s="94"/>
      <c r="S1435" s="94"/>
      <c r="T1435" s="94"/>
      <c r="U1435" s="94"/>
      <c r="V1435" s="94"/>
      <c r="W1435" s="94"/>
      <c r="X1435" s="94"/>
      <c r="Y1435" s="94"/>
      <c r="Z1435" s="94"/>
      <c r="AA1435" s="94"/>
      <c r="AB1435" s="94"/>
      <c r="AC1435" s="94"/>
      <c r="AD1435" s="94"/>
      <c r="AE1435" s="94"/>
    </row>
    <row r="1436" spans="1:31" s="61" customFormat="1" x14ac:dyDescent="0.25">
      <c r="A1436" s="57"/>
      <c r="E1436" s="97"/>
      <c r="F1436" s="98"/>
      <c r="G1436" s="97"/>
      <c r="H1436" s="98"/>
      <c r="I1436" s="8"/>
      <c r="J1436" s="8"/>
      <c r="K1436" s="9"/>
      <c r="L1436" s="94"/>
      <c r="M1436" s="94"/>
      <c r="N1436" s="94"/>
      <c r="O1436" s="94"/>
      <c r="P1436" s="94"/>
      <c r="Q1436" s="94"/>
      <c r="R1436" s="94"/>
      <c r="S1436" s="94"/>
      <c r="T1436" s="94"/>
      <c r="U1436" s="94"/>
      <c r="V1436" s="94"/>
      <c r="W1436" s="94"/>
      <c r="X1436" s="94"/>
      <c r="Y1436" s="94"/>
      <c r="Z1436" s="94"/>
      <c r="AA1436" s="94"/>
      <c r="AB1436" s="94"/>
      <c r="AC1436" s="94"/>
      <c r="AD1436" s="94"/>
      <c r="AE1436" s="94"/>
    </row>
    <row r="1437" spans="1:31" s="61" customFormat="1" x14ac:dyDescent="0.25">
      <c r="A1437" s="57"/>
      <c r="E1437" s="97"/>
      <c r="F1437" s="98"/>
      <c r="G1437" s="97"/>
      <c r="H1437" s="98"/>
      <c r="I1437" s="8"/>
      <c r="J1437" s="8"/>
      <c r="K1437" s="9"/>
      <c r="L1437" s="94"/>
      <c r="M1437" s="94"/>
      <c r="N1437" s="94"/>
      <c r="O1437" s="94"/>
      <c r="P1437" s="94"/>
      <c r="Q1437" s="94"/>
      <c r="R1437" s="94"/>
      <c r="S1437" s="94"/>
      <c r="T1437" s="94"/>
      <c r="U1437" s="94"/>
      <c r="V1437" s="94"/>
      <c r="W1437" s="94"/>
      <c r="X1437" s="94"/>
      <c r="Y1437" s="94"/>
      <c r="Z1437" s="94"/>
      <c r="AA1437" s="94"/>
      <c r="AB1437" s="94"/>
      <c r="AC1437" s="94"/>
      <c r="AD1437" s="94"/>
      <c r="AE1437" s="94"/>
    </row>
    <row r="1438" spans="1:31" s="61" customFormat="1" x14ac:dyDescent="0.25">
      <c r="A1438" s="57"/>
      <c r="E1438" s="97"/>
      <c r="F1438" s="98"/>
      <c r="G1438" s="97"/>
      <c r="H1438" s="98"/>
      <c r="I1438" s="8"/>
      <c r="J1438" s="8"/>
      <c r="K1438" s="9"/>
      <c r="L1438" s="94"/>
      <c r="M1438" s="94"/>
      <c r="N1438" s="94"/>
      <c r="O1438" s="94"/>
      <c r="P1438" s="94"/>
      <c r="Q1438" s="94"/>
      <c r="R1438" s="94"/>
      <c r="S1438" s="94"/>
      <c r="T1438" s="94"/>
      <c r="U1438" s="94"/>
      <c r="V1438" s="94"/>
      <c r="W1438" s="94"/>
      <c r="X1438" s="94"/>
      <c r="Y1438" s="94"/>
      <c r="Z1438" s="94"/>
      <c r="AA1438" s="94"/>
      <c r="AB1438" s="94"/>
      <c r="AC1438" s="94"/>
      <c r="AD1438" s="94"/>
      <c r="AE1438" s="94"/>
    </row>
    <row r="1439" spans="1:31" s="61" customFormat="1" x14ac:dyDescent="0.25">
      <c r="A1439" s="57"/>
      <c r="E1439" s="97"/>
      <c r="F1439" s="98"/>
      <c r="G1439" s="97"/>
      <c r="H1439" s="98"/>
      <c r="I1439" s="8"/>
      <c r="J1439" s="8"/>
      <c r="K1439" s="9"/>
      <c r="L1439" s="94"/>
      <c r="M1439" s="94"/>
      <c r="N1439" s="94"/>
      <c r="O1439" s="94"/>
      <c r="P1439" s="94"/>
      <c r="Q1439" s="94"/>
      <c r="R1439" s="94"/>
      <c r="S1439" s="94"/>
      <c r="T1439" s="94"/>
      <c r="U1439" s="94"/>
      <c r="V1439" s="94"/>
      <c r="W1439" s="94"/>
      <c r="X1439" s="94"/>
      <c r="Y1439" s="94"/>
      <c r="Z1439" s="94"/>
      <c r="AA1439" s="94"/>
      <c r="AB1439" s="94"/>
      <c r="AC1439" s="94"/>
      <c r="AD1439" s="94"/>
      <c r="AE1439" s="94"/>
    </row>
    <row r="1440" spans="1:31" s="61" customFormat="1" x14ac:dyDescent="0.25">
      <c r="A1440" s="57"/>
      <c r="E1440" s="97"/>
      <c r="F1440" s="98"/>
      <c r="G1440" s="97"/>
      <c r="H1440" s="98"/>
      <c r="I1440" s="8"/>
      <c r="J1440" s="8"/>
      <c r="K1440" s="9"/>
      <c r="L1440" s="94"/>
      <c r="M1440" s="94"/>
      <c r="N1440" s="94"/>
      <c r="O1440" s="94"/>
      <c r="P1440" s="94"/>
      <c r="Q1440" s="94"/>
      <c r="R1440" s="94"/>
      <c r="S1440" s="94"/>
      <c r="T1440" s="94"/>
      <c r="U1440" s="94"/>
      <c r="V1440" s="94"/>
      <c r="W1440" s="94"/>
      <c r="X1440" s="94"/>
      <c r="Y1440" s="94"/>
      <c r="Z1440" s="94"/>
      <c r="AA1440" s="94"/>
      <c r="AB1440" s="94"/>
      <c r="AC1440" s="94"/>
      <c r="AD1440" s="94"/>
      <c r="AE1440" s="94"/>
    </row>
    <row r="1441" spans="1:31" s="61" customFormat="1" x14ac:dyDescent="0.25">
      <c r="A1441" s="57"/>
      <c r="E1441" s="97"/>
      <c r="F1441" s="98"/>
      <c r="G1441" s="97"/>
      <c r="H1441" s="98"/>
      <c r="I1441" s="8"/>
      <c r="J1441" s="8"/>
      <c r="K1441" s="9"/>
      <c r="L1441" s="94"/>
      <c r="M1441" s="94"/>
      <c r="N1441" s="94"/>
      <c r="O1441" s="94"/>
      <c r="P1441" s="94"/>
      <c r="Q1441" s="94"/>
      <c r="R1441" s="94"/>
      <c r="S1441" s="94"/>
      <c r="T1441" s="94"/>
      <c r="U1441" s="94"/>
      <c r="V1441" s="94"/>
      <c r="W1441" s="94"/>
      <c r="X1441" s="94"/>
      <c r="Y1441" s="94"/>
      <c r="Z1441" s="94"/>
      <c r="AA1441" s="94"/>
      <c r="AB1441" s="94"/>
      <c r="AC1441" s="94"/>
      <c r="AD1441" s="94"/>
      <c r="AE1441" s="94"/>
    </row>
    <row r="1442" spans="1:31" s="61" customFormat="1" x14ac:dyDescent="0.25">
      <c r="A1442" s="57"/>
      <c r="E1442" s="97"/>
      <c r="F1442" s="98"/>
      <c r="G1442" s="97"/>
      <c r="H1442" s="98"/>
      <c r="I1442" s="8"/>
      <c r="J1442" s="8"/>
      <c r="K1442" s="9"/>
      <c r="L1442" s="94"/>
      <c r="M1442" s="94"/>
      <c r="N1442" s="94"/>
      <c r="O1442" s="94"/>
      <c r="P1442" s="94"/>
      <c r="Q1442" s="94"/>
      <c r="R1442" s="94"/>
      <c r="S1442" s="94"/>
      <c r="T1442" s="94"/>
      <c r="U1442" s="94"/>
      <c r="V1442" s="94"/>
      <c r="W1442" s="94"/>
      <c r="X1442" s="94"/>
      <c r="Y1442" s="94"/>
      <c r="Z1442" s="94"/>
      <c r="AA1442" s="94"/>
      <c r="AB1442" s="94"/>
      <c r="AC1442" s="94"/>
      <c r="AD1442" s="94"/>
      <c r="AE1442" s="94"/>
    </row>
    <row r="1443" spans="1:31" s="61" customFormat="1" x14ac:dyDescent="0.25">
      <c r="A1443" s="57"/>
      <c r="E1443" s="97"/>
      <c r="F1443" s="98"/>
      <c r="G1443" s="97"/>
      <c r="H1443" s="98"/>
      <c r="I1443" s="8"/>
      <c r="J1443" s="8"/>
      <c r="K1443" s="9"/>
      <c r="L1443" s="94"/>
      <c r="M1443" s="94"/>
      <c r="N1443" s="94"/>
      <c r="O1443" s="94"/>
      <c r="P1443" s="94"/>
      <c r="Q1443" s="94"/>
      <c r="R1443" s="94"/>
      <c r="S1443" s="94"/>
      <c r="T1443" s="94"/>
      <c r="U1443" s="94"/>
      <c r="V1443" s="94"/>
      <c r="W1443" s="94"/>
      <c r="X1443" s="94"/>
      <c r="Y1443" s="94"/>
      <c r="Z1443" s="94"/>
      <c r="AA1443" s="94"/>
      <c r="AB1443" s="94"/>
      <c r="AC1443" s="94"/>
      <c r="AD1443" s="94"/>
      <c r="AE1443" s="94"/>
    </row>
    <row r="1444" spans="1:31" s="61" customFormat="1" x14ac:dyDescent="0.25">
      <c r="A1444" s="57"/>
      <c r="E1444" s="97"/>
      <c r="F1444" s="98"/>
      <c r="G1444" s="97"/>
      <c r="H1444" s="98"/>
      <c r="I1444" s="8"/>
      <c r="J1444" s="8"/>
      <c r="K1444" s="9"/>
      <c r="L1444" s="94"/>
      <c r="M1444" s="94"/>
      <c r="N1444" s="94"/>
      <c r="O1444" s="94"/>
      <c r="P1444" s="94"/>
      <c r="Q1444" s="94"/>
      <c r="R1444" s="94"/>
      <c r="S1444" s="94"/>
      <c r="T1444" s="94"/>
      <c r="U1444" s="94"/>
      <c r="V1444" s="94"/>
      <c r="W1444" s="94"/>
      <c r="X1444" s="94"/>
      <c r="Y1444" s="94"/>
      <c r="Z1444" s="94"/>
      <c r="AA1444" s="94"/>
      <c r="AB1444" s="94"/>
      <c r="AC1444" s="94"/>
      <c r="AD1444" s="94"/>
      <c r="AE1444" s="94"/>
    </row>
    <row r="1445" spans="1:31" s="61" customFormat="1" x14ac:dyDescent="0.25">
      <c r="A1445" s="57"/>
      <c r="E1445" s="97"/>
      <c r="F1445" s="98"/>
      <c r="G1445" s="97"/>
      <c r="H1445" s="98"/>
      <c r="I1445" s="8"/>
      <c r="J1445" s="8"/>
      <c r="K1445" s="9"/>
      <c r="L1445" s="94"/>
      <c r="M1445" s="94"/>
      <c r="N1445" s="94"/>
      <c r="O1445" s="94"/>
      <c r="P1445" s="94"/>
      <c r="Q1445" s="94"/>
      <c r="R1445" s="94"/>
      <c r="S1445" s="94"/>
      <c r="T1445" s="94"/>
      <c r="U1445" s="94"/>
      <c r="V1445" s="94"/>
      <c r="W1445" s="94"/>
      <c r="X1445" s="94"/>
      <c r="Y1445" s="94"/>
      <c r="Z1445" s="94"/>
      <c r="AA1445" s="94"/>
      <c r="AB1445" s="94"/>
      <c r="AC1445" s="94"/>
      <c r="AD1445" s="94"/>
      <c r="AE1445" s="94"/>
    </row>
    <row r="1446" spans="1:31" s="61" customFormat="1" x14ac:dyDescent="0.25">
      <c r="A1446" s="57"/>
      <c r="E1446" s="97"/>
      <c r="F1446" s="98"/>
      <c r="G1446" s="97"/>
      <c r="H1446" s="98"/>
      <c r="I1446" s="8"/>
      <c r="J1446" s="8"/>
      <c r="K1446" s="9"/>
      <c r="L1446" s="94"/>
      <c r="M1446" s="94"/>
      <c r="N1446" s="94"/>
      <c r="O1446" s="94"/>
      <c r="P1446" s="94"/>
      <c r="Q1446" s="94"/>
      <c r="R1446" s="94"/>
      <c r="S1446" s="94"/>
      <c r="T1446" s="94"/>
      <c r="U1446" s="94"/>
      <c r="V1446" s="94"/>
      <c r="W1446" s="94"/>
      <c r="X1446" s="94"/>
      <c r="Y1446" s="94"/>
      <c r="Z1446" s="94"/>
      <c r="AA1446" s="94"/>
      <c r="AB1446" s="94"/>
      <c r="AC1446" s="94"/>
      <c r="AD1446" s="94"/>
      <c r="AE1446" s="94"/>
    </row>
    <row r="1447" spans="1:31" s="61" customFormat="1" x14ac:dyDescent="0.25">
      <c r="A1447" s="57"/>
      <c r="E1447" s="97"/>
      <c r="F1447" s="98"/>
      <c r="G1447" s="97"/>
      <c r="H1447" s="98"/>
      <c r="I1447" s="8"/>
      <c r="J1447" s="8"/>
      <c r="K1447" s="9"/>
      <c r="L1447" s="94"/>
      <c r="M1447" s="94"/>
      <c r="N1447" s="94"/>
      <c r="O1447" s="94"/>
      <c r="P1447" s="94"/>
      <c r="Q1447" s="94"/>
      <c r="R1447" s="94"/>
      <c r="S1447" s="94"/>
      <c r="T1447" s="94"/>
      <c r="U1447" s="94"/>
      <c r="V1447" s="94"/>
      <c r="W1447" s="94"/>
      <c r="X1447" s="94"/>
      <c r="Y1447" s="94"/>
      <c r="Z1447" s="94"/>
      <c r="AA1447" s="94"/>
      <c r="AB1447" s="94"/>
      <c r="AC1447" s="94"/>
      <c r="AD1447" s="94"/>
      <c r="AE1447" s="94"/>
    </row>
    <row r="1448" spans="1:31" s="61" customFormat="1" x14ac:dyDescent="0.25">
      <c r="A1448" s="57"/>
      <c r="E1448" s="97"/>
      <c r="F1448" s="98"/>
      <c r="G1448" s="97"/>
      <c r="H1448" s="98"/>
      <c r="I1448" s="8"/>
      <c r="J1448" s="8"/>
      <c r="K1448" s="9"/>
      <c r="L1448" s="94"/>
      <c r="M1448" s="94"/>
      <c r="N1448" s="94"/>
      <c r="O1448" s="94"/>
      <c r="P1448" s="94"/>
      <c r="Q1448" s="94"/>
      <c r="R1448" s="94"/>
      <c r="S1448" s="94"/>
      <c r="T1448" s="94"/>
      <c r="U1448" s="94"/>
      <c r="V1448" s="94"/>
      <c r="W1448" s="94"/>
      <c r="X1448" s="94"/>
      <c r="Y1448" s="94"/>
      <c r="Z1448" s="94"/>
      <c r="AA1448" s="94"/>
      <c r="AB1448" s="94"/>
      <c r="AC1448" s="94"/>
      <c r="AD1448" s="94"/>
      <c r="AE1448" s="94"/>
    </row>
    <row r="1449" spans="1:31" s="61" customFormat="1" x14ac:dyDescent="0.25">
      <c r="A1449" s="57"/>
      <c r="E1449" s="97"/>
      <c r="F1449" s="98"/>
      <c r="G1449" s="97"/>
      <c r="H1449" s="98"/>
      <c r="I1449" s="8"/>
      <c r="J1449" s="8"/>
      <c r="K1449" s="9"/>
      <c r="L1449" s="94"/>
      <c r="M1449" s="94"/>
      <c r="N1449" s="94"/>
      <c r="O1449" s="94"/>
      <c r="P1449" s="94"/>
      <c r="Q1449" s="94"/>
      <c r="R1449" s="94"/>
      <c r="S1449" s="94"/>
      <c r="T1449" s="94"/>
      <c r="U1449" s="94"/>
      <c r="V1449" s="94"/>
      <c r="W1449" s="94"/>
      <c r="X1449" s="94"/>
      <c r="Y1449" s="94"/>
      <c r="Z1449" s="94"/>
      <c r="AA1449" s="94"/>
      <c r="AB1449" s="94"/>
      <c r="AC1449" s="94"/>
      <c r="AD1449" s="94"/>
      <c r="AE1449" s="94"/>
    </row>
    <row r="1450" spans="1:31" s="61" customFormat="1" x14ac:dyDescent="0.25">
      <c r="A1450" s="57"/>
      <c r="E1450" s="97"/>
      <c r="F1450" s="98"/>
      <c r="G1450" s="97"/>
      <c r="H1450" s="98"/>
      <c r="I1450" s="8"/>
      <c r="J1450" s="8"/>
      <c r="K1450" s="9"/>
      <c r="L1450" s="94"/>
      <c r="M1450" s="94"/>
      <c r="N1450" s="94"/>
      <c r="O1450" s="94"/>
      <c r="P1450" s="94"/>
      <c r="Q1450" s="94"/>
      <c r="R1450" s="94"/>
      <c r="S1450" s="94"/>
      <c r="T1450" s="94"/>
      <c r="U1450" s="94"/>
      <c r="V1450" s="94"/>
      <c r="W1450" s="94"/>
      <c r="X1450" s="94"/>
      <c r="Y1450" s="94"/>
      <c r="Z1450" s="94"/>
      <c r="AA1450" s="94"/>
      <c r="AB1450" s="94"/>
      <c r="AC1450" s="94"/>
      <c r="AD1450" s="94"/>
      <c r="AE1450" s="94"/>
    </row>
    <row r="1451" spans="1:31" s="61" customFormat="1" x14ac:dyDescent="0.25">
      <c r="A1451" s="57"/>
      <c r="E1451" s="97"/>
      <c r="F1451" s="98"/>
      <c r="G1451" s="97"/>
      <c r="H1451" s="98"/>
      <c r="I1451" s="8"/>
      <c r="J1451" s="8"/>
      <c r="K1451" s="9"/>
      <c r="L1451" s="94"/>
      <c r="M1451" s="94"/>
      <c r="N1451" s="94"/>
      <c r="O1451" s="94"/>
      <c r="P1451" s="94"/>
      <c r="Q1451" s="94"/>
      <c r="R1451" s="94"/>
      <c r="S1451" s="94"/>
      <c r="T1451" s="94"/>
      <c r="U1451" s="94"/>
      <c r="V1451" s="94"/>
      <c r="W1451" s="94"/>
      <c r="X1451" s="94"/>
      <c r="Y1451" s="94"/>
      <c r="Z1451" s="94"/>
      <c r="AA1451" s="94"/>
      <c r="AB1451" s="94"/>
      <c r="AC1451" s="94"/>
      <c r="AD1451" s="94"/>
      <c r="AE1451" s="94"/>
    </row>
    <row r="1452" spans="1:31" s="61" customFormat="1" x14ac:dyDescent="0.25">
      <c r="A1452" s="57"/>
      <c r="E1452" s="97"/>
      <c r="F1452" s="98"/>
      <c r="G1452" s="97"/>
      <c r="H1452" s="98"/>
      <c r="I1452" s="8"/>
      <c r="J1452" s="8"/>
      <c r="K1452" s="9"/>
      <c r="L1452" s="94"/>
      <c r="M1452" s="94"/>
      <c r="N1452" s="94"/>
      <c r="O1452" s="94"/>
      <c r="P1452" s="94"/>
      <c r="Q1452" s="94"/>
      <c r="R1452" s="94"/>
      <c r="S1452" s="94"/>
      <c r="T1452" s="94"/>
      <c r="U1452" s="94"/>
      <c r="V1452" s="94"/>
      <c r="W1452" s="94"/>
      <c r="X1452" s="94"/>
      <c r="Y1452" s="94"/>
      <c r="Z1452" s="94"/>
      <c r="AA1452" s="94"/>
      <c r="AB1452" s="94"/>
      <c r="AC1452" s="94"/>
      <c r="AD1452" s="94"/>
      <c r="AE1452" s="94"/>
    </row>
    <row r="1453" spans="1:31" s="61" customFormat="1" x14ac:dyDescent="0.25">
      <c r="A1453" s="57"/>
      <c r="E1453" s="97"/>
      <c r="F1453" s="98"/>
      <c r="G1453" s="97"/>
      <c r="H1453" s="98"/>
      <c r="I1453" s="8"/>
      <c r="J1453" s="8"/>
      <c r="K1453" s="9"/>
      <c r="L1453" s="94"/>
      <c r="M1453" s="94"/>
      <c r="N1453" s="94"/>
      <c r="O1453" s="94"/>
      <c r="P1453" s="94"/>
      <c r="Q1453" s="94"/>
      <c r="R1453" s="94"/>
      <c r="S1453" s="94"/>
      <c r="T1453" s="94"/>
      <c r="U1453" s="94"/>
      <c r="V1453" s="94"/>
      <c r="W1453" s="94"/>
      <c r="X1453" s="94"/>
      <c r="Y1453" s="94"/>
      <c r="Z1453" s="94"/>
      <c r="AA1453" s="94"/>
      <c r="AB1453" s="94"/>
      <c r="AC1453" s="94"/>
      <c r="AD1453" s="94"/>
      <c r="AE1453" s="94"/>
    </row>
    <row r="1454" spans="1:31" s="61" customFormat="1" x14ac:dyDescent="0.25">
      <c r="A1454" s="57"/>
      <c r="E1454" s="97"/>
      <c r="F1454" s="98"/>
      <c r="G1454" s="97"/>
      <c r="H1454" s="98"/>
      <c r="I1454" s="8"/>
      <c r="J1454" s="8"/>
      <c r="K1454" s="9"/>
      <c r="L1454" s="94"/>
      <c r="M1454" s="94"/>
      <c r="N1454" s="94"/>
      <c r="O1454" s="94"/>
      <c r="P1454" s="94"/>
      <c r="Q1454" s="94"/>
      <c r="R1454" s="94"/>
      <c r="S1454" s="94"/>
      <c r="T1454" s="94"/>
      <c r="U1454" s="94"/>
      <c r="V1454" s="94"/>
      <c r="W1454" s="94"/>
      <c r="X1454" s="94"/>
      <c r="Y1454" s="94"/>
      <c r="Z1454" s="94"/>
      <c r="AA1454" s="94"/>
      <c r="AB1454" s="94"/>
      <c r="AC1454" s="94"/>
      <c r="AD1454" s="94"/>
      <c r="AE1454" s="94"/>
    </row>
    <row r="1455" spans="1:31" s="61" customFormat="1" x14ac:dyDescent="0.25">
      <c r="A1455" s="57"/>
      <c r="E1455" s="97"/>
      <c r="F1455" s="98"/>
      <c r="G1455" s="97"/>
      <c r="H1455" s="98"/>
      <c r="I1455" s="8"/>
      <c r="J1455" s="8"/>
      <c r="K1455" s="9"/>
      <c r="L1455" s="94"/>
      <c r="M1455" s="94"/>
      <c r="N1455" s="94"/>
      <c r="O1455" s="94"/>
      <c r="P1455" s="94"/>
      <c r="Q1455" s="94"/>
      <c r="R1455" s="94"/>
      <c r="S1455" s="94"/>
      <c r="T1455" s="94"/>
      <c r="U1455" s="94"/>
      <c r="V1455" s="94"/>
      <c r="W1455" s="94"/>
      <c r="X1455" s="94"/>
      <c r="Y1455" s="94"/>
      <c r="Z1455" s="94"/>
      <c r="AA1455" s="94"/>
      <c r="AB1455" s="94"/>
      <c r="AC1455" s="94"/>
      <c r="AD1455" s="94"/>
      <c r="AE1455" s="94"/>
    </row>
    <row r="1456" spans="1:31" s="61" customFormat="1" x14ac:dyDescent="0.25">
      <c r="A1456" s="57"/>
      <c r="E1456" s="97"/>
      <c r="F1456" s="98"/>
      <c r="G1456" s="97"/>
      <c r="H1456" s="98"/>
      <c r="I1456" s="8"/>
      <c r="J1456" s="8"/>
      <c r="K1456" s="9"/>
      <c r="L1456" s="94"/>
      <c r="M1456" s="94"/>
      <c r="N1456" s="94"/>
      <c r="O1456" s="94"/>
      <c r="P1456" s="94"/>
      <c r="Q1456" s="94"/>
      <c r="R1456" s="94"/>
      <c r="S1456" s="94"/>
      <c r="T1456" s="94"/>
      <c r="U1456" s="94"/>
      <c r="V1456" s="94"/>
      <c r="W1456" s="94"/>
      <c r="X1456" s="94"/>
      <c r="Y1456" s="94"/>
      <c r="Z1456" s="94"/>
      <c r="AA1456" s="94"/>
      <c r="AB1456" s="94"/>
      <c r="AC1456" s="94"/>
      <c r="AD1456" s="94"/>
      <c r="AE1456" s="94"/>
    </row>
    <row r="1457" spans="1:31" s="61" customFormat="1" x14ac:dyDescent="0.25">
      <c r="A1457" s="57"/>
      <c r="E1457" s="97"/>
      <c r="F1457" s="98"/>
      <c r="G1457" s="97"/>
      <c r="H1457" s="98"/>
      <c r="I1457" s="8"/>
      <c r="J1457" s="8"/>
      <c r="K1457" s="9"/>
      <c r="L1457" s="94"/>
      <c r="M1457" s="94"/>
      <c r="N1457" s="94"/>
      <c r="O1457" s="94"/>
      <c r="P1457" s="94"/>
      <c r="Q1457" s="94"/>
      <c r="R1457" s="94"/>
      <c r="S1457" s="94"/>
      <c r="T1457" s="94"/>
      <c r="U1457" s="94"/>
      <c r="V1457" s="94"/>
      <c r="W1457" s="94"/>
      <c r="X1457" s="94"/>
      <c r="Y1457" s="94"/>
      <c r="Z1457" s="94"/>
      <c r="AA1457" s="94"/>
      <c r="AB1457" s="94"/>
      <c r="AC1457" s="94"/>
      <c r="AD1457" s="94"/>
      <c r="AE1457" s="94"/>
    </row>
    <row r="1458" spans="1:31" s="61" customFormat="1" x14ac:dyDescent="0.25">
      <c r="A1458" s="57"/>
      <c r="E1458" s="97"/>
      <c r="F1458" s="98"/>
      <c r="G1458" s="97"/>
      <c r="H1458" s="98"/>
      <c r="I1458" s="8"/>
      <c r="J1458" s="8"/>
      <c r="K1458" s="9"/>
      <c r="L1458" s="94"/>
      <c r="M1458" s="94"/>
      <c r="N1458" s="94"/>
      <c r="O1458" s="94"/>
      <c r="P1458" s="94"/>
      <c r="Q1458" s="94"/>
      <c r="R1458" s="94"/>
      <c r="S1458" s="94"/>
      <c r="T1458" s="94"/>
      <c r="U1458" s="94"/>
      <c r="V1458" s="94"/>
      <c r="W1458" s="94"/>
      <c r="X1458" s="94"/>
      <c r="Y1458" s="94"/>
      <c r="Z1458" s="94"/>
      <c r="AA1458" s="94"/>
      <c r="AB1458" s="94"/>
      <c r="AC1458" s="94"/>
      <c r="AD1458" s="94"/>
      <c r="AE1458" s="94"/>
    </row>
    <row r="1459" spans="1:31" s="61" customFormat="1" x14ac:dyDescent="0.25">
      <c r="A1459" s="57"/>
      <c r="E1459" s="97"/>
      <c r="F1459" s="98"/>
      <c r="G1459" s="97"/>
      <c r="H1459" s="98"/>
      <c r="I1459" s="8"/>
      <c r="J1459" s="8"/>
      <c r="K1459" s="9"/>
      <c r="L1459" s="94"/>
      <c r="M1459" s="94"/>
      <c r="N1459" s="94"/>
      <c r="O1459" s="94"/>
      <c r="P1459" s="94"/>
      <c r="Q1459" s="94"/>
      <c r="R1459" s="94"/>
      <c r="S1459" s="94"/>
      <c r="T1459" s="94"/>
      <c r="U1459" s="94"/>
      <c r="V1459" s="94"/>
      <c r="W1459" s="94"/>
      <c r="X1459" s="94"/>
      <c r="Y1459" s="94"/>
      <c r="Z1459" s="94"/>
      <c r="AA1459" s="94"/>
      <c r="AB1459" s="94"/>
      <c r="AC1459" s="94"/>
      <c r="AD1459" s="94"/>
      <c r="AE1459" s="94"/>
    </row>
    <row r="1460" spans="1:31" s="61" customFormat="1" x14ac:dyDescent="0.25">
      <c r="A1460" s="57"/>
      <c r="E1460" s="97"/>
      <c r="F1460" s="98"/>
      <c r="G1460" s="97"/>
      <c r="H1460" s="98"/>
      <c r="I1460" s="8"/>
      <c r="J1460" s="8"/>
      <c r="K1460" s="9"/>
      <c r="L1460" s="94"/>
      <c r="M1460" s="94"/>
      <c r="N1460" s="94"/>
      <c r="O1460" s="94"/>
      <c r="P1460" s="94"/>
      <c r="Q1460" s="94"/>
      <c r="R1460" s="94"/>
      <c r="S1460" s="94"/>
      <c r="T1460" s="94"/>
      <c r="U1460" s="94"/>
      <c r="V1460" s="94"/>
      <c r="W1460" s="94"/>
      <c r="X1460" s="94"/>
      <c r="Y1460" s="94"/>
      <c r="Z1460" s="94"/>
      <c r="AA1460" s="94"/>
      <c r="AB1460" s="94"/>
      <c r="AC1460" s="94"/>
      <c r="AD1460" s="94"/>
      <c r="AE1460" s="94"/>
    </row>
    <row r="1461" spans="1:31" s="61" customFormat="1" x14ac:dyDescent="0.25">
      <c r="A1461" s="57"/>
      <c r="E1461" s="97"/>
      <c r="F1461" s="98"/>
      <c r="G1461" s="97"/>
      <c r="H1461" s="98"/>
      <c r="I1461" s="8"/>
      <c r="J1461" s="8"/>
      <c r="K1461" s="9"/>
      <c r="L1461" s="94"/>
      <c r="M1461" s="94"/>
      <c r="N1461" s="94"/>
      <c r="O1461" s="94"/>
      <c r="P1461" s="94"/>
      <c r="Q1461" s="94"/>
      <c r="R1461" s="94"/>
      <c r="S1461" s="94"/>
      <c r="T1461" s="94"/>
      <c r="U1461" s="94"/>
      <c r="V1461" s="94"/>
      <c r="W1461" s="94"/>
      <c r="X1461" s="94"/>
      <c r="Y1461" s="94"/>
      <c r="Z1461" s="94"/>
      <c r="AA1461" s="94"/>
      <c r="AB1461" s="94"/>
      <c r="AC1461" s="94"/>
      <c r="AD1461" s="94"/>
      <c r="AE1461" s="94"/>
    </row>
    <row r="1462" spans="1:31" s="61" customFormat="1" x14ac:dyDescent="0.25">
      <c r="A1462" s="57"/>
      <c r="E1462" s="97"/>
      <c r="F1462" s="98"/>
      <c r="G1462" s="97"/>
      <c r="H1462" s="98"/>
      <c r="I1462" s="8"/>
      <c r="J1462" s="8"/>
      <c r="K1462" s="9"/>
      <c r="L1462" s="94"/>
      <c r="M1462" s="94"/>
      <c r="N1462" s="94"/>
      <c r="O1462" s="94"/>
      <c r="P1462" s="94"/>
      <c r="Q1462" s="94"/>
      <c r="R1462" s="94"/>
      <c r="S1462" s="94"/>
      <c r="T1462" s="94"/>
      <c r="U1462" s="94"/>
      <c r="V1462" s="94"/>
      <c r="W1462" s="94"/>
      <c r="X1462" s="94"/>
      <c r="Y1462" s="94"/>
      <c r="Z1462" s="94"/>
      <c r="AA1462" s="94"/>
      <c r="AB1462" s="94"/>
      <c r="AC1462" s="94"/>
      <c r="AD1462" s="94"/>
      <c r="AE1462" s="94"/>
    </row>
    <row r="1463" spans="1:31" s="61" customFormat="1" x14ac:dyDescent="0.25">
      <c r="A1463" s="57"/>
      <c r="E1463" s="97"/>
      <c r="F1463" s="98"/>
      <c r="G1463" s="97"/>
      <c r="H1463" s="98"/>
      <c r="I1463" s="8"/>
      <c r="J1463" s="8"/>
      <c r="K1463" s="9"/>
      <c r="L1463" s="94"/>
      <c r="M1463" s="94"/>
      <c r="N1463" s="94"/>
      <c r="O1463" s="94"/>
      <c r="P1463" s="94"/>
      <c r="Q1463" s="94"/>
      <c r="R1463" s="94"/>
      <c r="S1463" s="94"/>
      <c r="T1463" s="94"/>
      <c r="U1463" s="94"/>
      <c r="V1463" s="94"/>
      <c r="W1463" s="94"/>
      <c r="X1463" s="94"/>
      <c r="Y1463" s="94"/>
      <c r="Z1463" s="94"/>
      <c r="AA1463" s="94"/>
      <c r="AB1463" s="94"/>
      <c r="AC1463" s="94"/>
      <c r="AD1463" s="94"/>
      <c r="AE1463" s="94"/>
    </row>
    <row r="1464" spans="1:31" s="61" customFormat="1" x14ac:dyDescent="0.25">
      <c r="A1464" s="57"/>
      <c r="E1464" s="97"/>
      <c r="F1464" s="98"/>
      <c r="G1464" s="97"/>
      <c r="H1464" s="98"/>
      <c r="I1464" s="8"/>
      <c r="J1464" s="8"/>
      <c r="K1464" s="9"/>
      <c r="L1464" s="94"/>
      <c r="M1464" s="94"/>
      <c r="N1464" s="94"/>
      <c r="O1464" s="94"/>
      <c r="P1464" s="94"/>
      <c r="Q1464" s="94"/>
      <c r="R1464" s="94"/>
      <c r="S1464" s="94"/>
      <c r="T1464" s="94"/>
      <c r="U1464" s="94"/>
      <c r="V1464" s="94"/>
      <c r="W1464" s="94"/>
      <c r="X1464" s="94"/>
      <c r="Y1464" s="94"/>
      <c r="Z1464" s="94"/>
      <c r="AA1464" s="94"/>
      <c r="AB1464" s="94"/>
      <c r="AC1464" s="94"/>
      <c r="AD1464" s="94"/>
      <c r="AE1464" s="94"/>
    </row>
    <row r="1465" spans="1:31" s="61" customFormat="1" x14ac:dyDescent="0.25">
      <c r="A1465" s="57"/>
      <c r="E1465" s="97"/>
      <c r="F1465" s="98"/>
      <c r="G1465" s="97"/>
      <c r="H1465" s="98"/>
      <c r="I1465" s="8"/>
      <c r="J1465" s="8"/>
      <c r="K1465" s="9"/>
      <c r="L1465" s="94"/>
      <c r="M1465" s="94"/>
      <c r="N1465" s="94"/>
      <c r="O1465" s="94"/>
      <c r="P1465" s="94"/>
      <c r="Q1465" s="94"/>
      <c r="R1465" s="94"/>
      <c r="S1465" s="94"/>
      <c r="T1465" s="94"/>
      <c r="U1465" s="94"/>
      <c r="V1465" s="94"/>
      <c r="W1465" s="94"/>
      <c r="X1465" s="94"/>
      <c r="Y1465" s="94"/>
      <c r="Z1465" s="94"/>
      <c r="AA1465" s="94"/>
      <c r="AB1465" s="94"/>
      <c r="AC1465" s="94"/>
      <c r="AD1465" s="94"/>
      <c r="AE1465" s="94"/>
    </row>
    <row r="1466" spans="1:31" s="61" customFormat="1" x14ac:dyDescent="0.25">
      <c r="A1466" s="57"/>
      <c r="E1466" s="97"/>
      <c r="F1466" s="98"/>
      <c r="G1466" s="97"/>
      <c r="H1466" s="98"/>
      <c r="I1466" s="8"/>
      <c r="J1466" s="8"/>
      <c r="K1466" s="9"/>
      <c r="L1466" s="94"/>
      <c r="M1466" s="94"/>
      <c r="N1466" s="94"/>
      <c r="O1466" s="94"/>
      <c r="P1466" s="94"/>
      <c r="Q1466" s="94"/>
      <c r="R1466" s="94"/>
      <c r="S1466" s="94"/>
      <c r="T1466" s="94"/>
      <c r="U1466" s="94"/>
      <c r="V1466" s="94"/>
      <c r="W1466" s="94"/>
      <c r="X1466" s="94"/>
      <c r="Y1466" s="94"/>
      <c r="Z1466" s="94"/>
      <c r="AA1466" s="94"/>
      <c r="AB1466" s="94"/>
      <c r="AC1466" s="94"/>
      <c r="AD1466" s="94"/>
      <c r="AE1466" s="94"/>
    </row>
    <row r="1467" spans="1:31" s="61" customFormat="1" x14ac:dyDescent="0.25">
      <c r="A1467" s="57"/>
      <c r="E1467" s="97"/>
      <c r="F1467" s="98"/>
      <c r="G1467" s="97"/>
      <c r="H1467" s="98"/>
      <c r="I1467" s="8"/>
      <c r="J1467" s="8"/>
      <c r="K1467" s="9"/>
      <c r="L1467" s="94"/>
      <c r="M1467" s="94"/>
      <c r="N1467" s="94"/>
      <c r="O1467" s="94"/>
      <c r="P1467" s="94"/>
      <c r="Q1467" s="94"/>
      <c r="R1467" s="94"/>
      <c r="S1467" s="94"/>
      <c r="T1467" s="94"/>
      <c r="U1467" s="94"/>
      <c r="V1467" s="94"/>
      <c r="W1467" s="94"/>
      <c r="X1467" s="94"/>
      <c r="Y1467" s="94"/>
      <c r="Z1467" s="94"/>
      <c r="AA1467" s="94"/>
      <c r="AB1467" s="94"/>
      <c r="AC1467" s="94"/>
      <c r="AD1467" s="94"/>
      <c r="AE1467" s="94"/>
    </row>
    <row r="1468" spans="1:31" s="61" customFormat="1" x14ac:dyDescent="0.25">
      <c r="A1468" s="57"/>
      <c r="E1468" s="97"/>
      <c r="F1468" s="98"/>
      <c r="G1468" s="97"/>
      <c r="H1468" s="98"/>
      <c r="I1468" s="8"/>
      <c r="J1468" s="8"/>
      <c r="K1468" s="9"/>
      <c r="L1468" s="94"/>
      <c r="M1468" s="94"/>
      <c r="N1468" s="94"/>
      <c r="O1468" s="94"/>
      <c r="P1468" s="94"/>
      <c r="Q1468" s="94"/>
      <c r="R1468" s="94"/>
      <c r="S1468" s="94"/>
      <c r="T1468" s="94"/>
      <c r="U1468" s="94"/>
      <c r="V1468" s="94"/>
      <c r="W1468" s="94"/>
      <c r="X1468" s="94"/>
      <c r="Y1468" s="94"/>
      <c r="Z1468" s="94"/>
      <c r="AA1468" s="94"/>
      <c r="AB1468" s="94"/>
      <c r="AC1468" s="94"/>
      <c r="AD1468" s="94"/>
      <c r="AE1468" s="94"/>
    </row>
    <row r="1469" spans="1:31" s="61" customFormat="1" x14ac:dyDescent="0.25">
      <c r="A1469" s="57"/>
      <c r="E1469" s="97"/>
      <c r="F1469" s="98"/>
      <c r="G1469" s="97"/>
      <c r="H1469" s="98"/>
      <c r="I1469" s="8"/>
      <c r="J1469" s="8"/>
      <c r="K1469" s="9"/>
      <c r="L1469" s="94"/>
      <c r="M1469" s="94"/>
      <c r="N1469" s="94"/>
      <c r="O1469" s="94"/>
      <c r="P1469" s="94"/>
      <c r="Q1469" s="94"/>
      <c r="R1469" s="94"/>
      <c r="S1469" s="94"/>
      <c r="T1469" s="94"/>
      <c r="U1469" s="94"/>
      <c r="V1469" s="94"/>
      <c r="W1469" s="94"/>
      <c r="X1469" s="94"/>
      <c r="Y1469" s="94"/>
      <c r="Z1469" s="94"/>
      <c r="AA1469" s="94"/>
      <c r="AB1469" s="94"/>
      <c r="AC1469" s="94"/>
      <c r="AD1469" s="94"/>
      <c r="AE1469" s="94"/>
    </row>
    <row r="1470" spans="1:31" s="61" customFormat="1" x14ac:dyDescent="0.25">
      <c r="A1470" s="57"/>
      <c r="E1470" s="97"/>
      <c r="F1470" s="98"/>
      <c r="G1470" s="97"/>
      <c r="H1470" s="98"/>
      <c r="I1470" s="8"/>
      <c r="J1470" s="8"/>
      <c r="K1470" s="9"/>
      <c r="L1470" s="94"/>
      <c r="M1470" s="94"/>
      <c r="N1470" s="94"/>
      <c r="O1470" s="94"/>
      <c r="P1470" s="94"/>
      <c r="Q1470" s="94"/>
      <c r="R1470" s="94"/>
      <c r="S1470" s="94"/>
      <c r="T1470" s="94"/>
      <c r="U1470" s="94"/>
      <c r="V1470" s="94"/>
      <c r="W1470" s="94"/>
      <c r="X1470" s="94"/>
      <c r="Y1470" s="94"/>
      <c r="Z1470" s="94"/>
      <c r="AA1470" s="94"/>
      <c r="AB1470" s="94"/>
      <c r="AC1470" s="94"/>
      <c r="AD1470" s="94"/>
      <c r="AE1470" s="94"/>
    </row>
    <row r="1471" spans="1:31" s="61" customFormat="1" x14ac:dyDescent="0.25">
      <c r="A1471" s="57"/>
      <c r="E1471" s="97"/>
      <c r="F1471" s="98"/>
      <c r="G1471" s="97"/>
      <c r="H1471" s="98"/>
      <c r="I1471" s="8"/>
      <c r="J1471" s="8"/>
      <c r="K1471" s="9"/>
      <c r="L1471" s="94"/>
      <c r="M1471" s="94"/>
      <c r="N1471" s="94"/>
      <c r="O1471" s="94"/>
      <c r="P1471" s="94"/>
      <c r="Q1471" s="94"/>
      <c r="R1471" s="94"/>
      <c r="S1471" s="94"/>
      <c r="T1471" s="94"/>
      <c r="U1471" s="94"/>
      <c r="V1471" s="94"/>
      <c r="W1471" s="94"/>
      <c r="X1471" s="94"/>
      <c r="Y1471" s="94"/>
      <c r="Z1471" s="94"/>
      <c r="AA1471" s="94"/>
      <c r="AB1471" s="94"/>
      <c r="AC1471" s="94"/>
      <c r="AD1471" s="94"/>
      <c r="AE1471" s="94"/>
    </row>
    <row r="1472" spans="1:31" s="61" customFormat="1" x14ac:dyDescent="0.25">
      <c r="A1472" s="57"/>
      <c r="E1472" s="97"/>
      <c r="F1472" s="98"/>
      <c r="G1472" s="97"/>
      <c r="H1472" s="98"/>
      <c r="I1472" s="8"/>
      <c r="J1472" s="8"/>
      <c r="K1472" s="9"/>
      <c r="L1472" s="94"/>
      <c r="M1472" s="94"/>
      <c r="N1472" s="94"/>
      <c r="O1472" s="94"/>
      <c r="P1472" s="94"/>
      <c r="Q1472" s="94"/>
      <c r="R1472" s="94"/>
      <c r="S1472" s="94"/>
      <c r="T1472" s="94"/>
      <c r="U1472" s="94"/>
      <c r="V1472" s="94"/>
      <c r="W1472" s="94"/>
      <c r="X1472" s="94"/>
      <c r="Y1472" s="94"/>
      <c r="Z1472" s="94"/>
      <c r="AA1472" s="94"/>
      <c r="AB1472" s="94"/>
      <c r="AC1472" s="94"/>
      <c r="AD1472" s="94"/>
      <c r="AE1472" s="94"/>
    </row>
    <row r="1473" spans="1:31" s="61" customFormat="1" x14ac:dyDescent="0.25">
      <c r="A1473" s="57"/>
      <c r="E1473" s="97"/>
      <c r="F1473" s="98"/>
      <c r="G1473" s="97"/>
      <c r="H1473" s="98"/>
      <c r="I1473" s="8"/>
      <c r="J1473" s="8"/>
      <c r="K1473" s="9"/>
      <c r="L1473" s="94"/>
      <c r="M1473" s="94"/>
      <c r="N1473" s="94"/>
      <c r="O1473" s="94"/>
      <c r="P1473" s="94"/>
      <c r="Q1473" s="94"/>
      <c r="R1473" s="94"/>
      <c r="S1473" s="94"/>
      <c r="T1473" s="94"/>
      <c r="U1473" s="94"/>
      <c r="V1473" s="94"/>
      <c r="W1473" s="94"/>
      <c r="X1473" s="94"/>
      <c r="Y1473" s="94"/>
      <c r="Z1473" s="94"/>
      <c r="AA1473" s="94"/>
      <c r="AB1473" s="94"/>
      <c r="AC1473" s="94"/>
      <c r="AD1473" s="94"/>
      <c r="AE1473" s="94"/>
    </row>
    <row r="1474" spans="1:31" s="61" customFormat="1" x14ac:dyDescent="0.25">
      <c r="A1474" s="57"/>
      <c r="E1474" s="97"/>
      <c r="F1474" s="98"/>
      <c r="G1474" s="97"/>
      <c r="H1474" s="98"/>
      <c r="I1474" s="8"/>
      <c r="J1474" s="8"/>
      <c r="K1474" s="9"/>
      <c r="L1474" s="94"/>
      <c r="M1474" s="94"/>
      <c r="N1474" s="94"/>
      <c r="O1474" s="94"/>
      <c r="P1474" s="94"/>
      <c r="Q1474" s="94"/>
      <c r="R1474" s="94"/>
      <c r="S1474" s="94"/>
      <c r="T1474" s="94"/>
      <c r="U1474" s="94"/>
      <c r="V1474" s="94"/>
      <c r="W1474" s="94"/>
      <c r="X1474" s="94"/>
      <c r="Y1474" s="94"/>
      <c r="Z1474" s="94"/>
      <c r="AA1474" s="94"/>
      <c r="AB1474" s="94"/>
      <c r="AC1474" s="94"/>
      <c r="AD1474" s="94"/>
      <c r="AE1474" s="94"/>
    </row>
    <row r="1475" spans="1:31" s="61" customFormat="1" x14ac:dyDescent="0.25">
      <c r="A1475" s="57"/>
      <c r="E1475" s="97"/>
      <c r="F1475" s="98"/>
      <c r="G1475" s="97"/>
      <c r="H1475" s="98"/>
      <c r="I1475" s="8"/>
      <c r="J1475" s="8"/>
      <c r="K1475" s="9"/>
      <c r="L1475" s="94"/>
      <c r="M1475" s="94"/>
      <c r="N1475" s="94"/>
      <c r="O1475" s="94"/>
      <c r="P1475" s="94"/>
      <c r="Q1475" s="94"/>
      <c r="R1475" s="94"/>
      <c r="S1475" s="94"/>
      <c r="T1475" s="94"/>
      <c r="U1475" s="94"/>
      <c r="V1475" s="94"/>
      <c r="W1475" s="94"/>
      <c r="X1475" s="94"/>
      <c r="Y1475" s="94"/>
      <c r="Z1475" s="94"/>
      <c r="AA1475" s="94"/>
      <c r="AB1475" s="94"/>
      <c r="AC1475" s="94"/>
      <c r="AD1475" s="94"/>
      <c r="AE1475" s="94"/>
    </row>
    <row r="1476" spans="1:31" s="61" customFormat="1" x14ac:dyDescent="0.25">
      <c r="A1476" s="57"/>
      <c r="E1476" s="97"/>
      <c r="F1476" s="98"/>
      <c r="G1476" s="97"/>
      <c r="H1476" s="98"/>
      <c r="I1476" s="8"/>
      <c r="J1476" s="8"/>
      <c r="K1476" s="9"/>
      <c r="L1476" s="94"/>
      <c r="M1476" s="94"/>
      <c r="N1476" s="94"/>
      <c r="O1476" s="94"/>
      <c r="P1476" s="94"/>
      <c r="Q1476" s="94"/>
      <c r="R1476" s="94"/>
      <c r="S1476" s="94"/>
      <c r="T1476" s="94"/>
      <c r="U1476" s="94"/>
      <c r="V1476" s="94"/>
      <c r="W1476" s="94"/>
      <c r="X1476" s="94"/>
      <c r="Y1476" s="94"/>
      <c r="Z1476" s="94"/>
      <c r="AA1476" s="94"/>
      <c r="AB1476" s="94"/>
      <c r="AC1476" s="94"/>
      <c r="AD1476" s="94"/>
      <c r="AE1476" s="94"/>
    </row>
    <row r="1477" spans="1:31" s="61" customFormat="1" x14ac:dyDescent="0.25">
      <c r="A1477" s="57"/>
      <c r="E1477" s="97"/>
      <c r="F1477" s="98"/>
      <c r="G1477" s="97"/>
      <c r="H1477" s="98"/>
      <c r="I1477" s="8"/>
      <c r="J1477" s="8"/>
      <c r="K1477" s="9"/>
      <c r="L1477" s="94"/>
      <c r="M1477" s="94"/>
      <c r="N1477" s="94"/>
      <c r="O1477" s="94"/>
      <c r="P1477" s="94"/>
      <c r="Q1477" s="94"/>
      <c r="R1477" s="94"/>
      <c r="S1477" s="94"/>
      <c r="T1477" s="94"/>
      <c r="U1477" s="94"/>
      <c r="V1477" s="94"/>
      <c r="W1477" s="94"/>
      <c r="X1477" s="94"/>
      <c r="Y1477" s="94"/>
      <c r="Z1477" s="94"/>
      <c r="AA1477" s="94"/>
      <c r="AB1477" s="94"/>
      <c r="AC1477" s="94"/>
      <c r="AD1477" s="94"/>
      <c r="AE1477" s="94"/>
    </row>
    <row r="1478" spans="1:31" s="61" customFormat="1" x14ac:dyDescent="0.25">
      <c r="A1478" s="57"/>
      <c r="E1478" s="97"/>
      <c r="F1478" s="98"/>
      <c r="G1478" s="97"/>
      <c r="H1478" s="98"/>
      <c r="I1478" s="8"/>
      <c r="J1478" s="8"/>
      <c r="K1478" s="9"/>
      <c r="L1478" s="94"/>
      <c r="M1478" s="94"/>
      <c r="N1478" s="94"/>
      <c r="O1478" s="94"/>
      <c r="P1478" s="94"/>
      <c r="Q1478" s="94"/>
      <c r="R1478" s="94"/>
      <c r="S1478" s="94"/>
      <c r="T1478" s="94"/>
      <c r="U1478" s="94"/>
      <c r="V1478" s="94"/>
      <c r="W1478" s="94"/>
      <c r="X1478" s="94"/>
      <c r="Y1478" s="94"/>
      <c r="Z1478" s="94"/>
      <c r="AA1478" s="94"/>
      <c r="AB1478" s="94"/>
      <c r="AC1478" s="94"/>
      <c r="AD1478" s="94"/>
      <c r="AE1478" s="94"/>
    </row>
    <row r="1479" spans="1:31" s="61" customFormat="1" x14ac:dyDescent="0.25">
      <c r="A1479" s="57"/>
      <c r="E1479" s="97"/>
      <c r="F1479" s="98"/>
      <c r="G1479" s="97"/>
      <c r="H1479" s="98"/>
      <c r="I1479" s="8"/>
      <c r="J1479" s="8"/>
      <c r="K1479" s="9"/>
      <c r="L1479" s="94"/>
      <c r="M1479" s="94"/>
      <c r="N1479" s="94"/>
      <c r="O1479" s="94"/>
      <c r="P1479" s="94"/>
      <c r="Q1479" s="94"/>
      <c r="R1479" s="94"/>
      <c r="S1479" s="94"/>
      <c r="T1479" s="94"/>
      <c r="U1479" s="94"/>
      <c r="V1479" s="94"/>
      <c r="W1479" s="94"/>
      <c r="X1479" s="94"/>
      <c r="Y1479" s="94"/>
      <c r="Z1479" s="94"/>
      <c r="AA1479" s="94"/>
      <c r="AB1479" s="94"/>
      <c r="AC1479" s="94"/>
      <c r="AD1479" s="94"/>
      <c r="AE1479" s="94"/>
    </row>
    <row r="1480" spans="1:31" s="61" customFormat="1" x14ac:dyDescent="0.25">
      <c r="A1480" s="57"/>
      <c r="E1480" s="97"/>
      <c r="F1480" s="98"/>
      <c r="G1480" s="97"/>
      <c r="H1480" s="98"/>
      <c r="I1480" s="8"/>
      <c r="J1480" s="8"/>
      <c r="K1480" s="9"/>
      <c r="L1480" s="94"/>
      <c r="M1480" s="94"/>
      <c r="N1480" s="94"/>
      <c r="O1480" s="94"/>
      <c r="P1480" s="94"/>
      <c r="Q1480" s="94"/>
      <c r="R1480" s="94"/>
      <c r="S1480" s="94"/>
      <c r="T1480" s="94"/>
      <c r="U1480" s="94"/>
      <c r="V1480" s="94"/>
      <c r="W1480" s="94"/>
      <c r="X1480" s="94"/>
      <c r="Y1480" s="94"/>
      <c r="Z1480" s="94"/>
      <c r="AA1480" s="94"/>
      <c r="AB1480" s="94"/>
      <c r="AC1480" s="94"/>
      <c r="AD1480" s="94"/>
      <c r="AE1480" s="94"/>
    </row>
    <row r="1481" spans="1:31" s="61" customFormat="1" x14ac:dyDescent="0.25">
      <c r="A1481" s="57"/>
      <c r="E1481" s="97"/>
      <c r="F1481" s="98"/>
      <c r="G1481" s="97"/>
      <c r="H1481" s="98"/>
      <c r="I1481" s="8"/>
      <c r="J1481" s="8"/>
      <c r="K1481" s="9"/>
      <c r="L1481" s="94"/>
      <c r="M1481" s="94"/>
      <c r="N1481" s="94"/>
      <c r="O1481" s="94"/>
      <c r="P1481" s="94"/>
      <c r="Q1481" s="94"/>
      <c r="R1481" s="94"/>
      <c r="S1481" s="94"/>
      <c r="T1481" s="94"/>
      <c r="U1481" s="94"/>
      <c r="V1481" s="94"/>
      <c r="W1481" s="94"/>
      <c r="X1481" s="94"/>
      <c r="Y1481" s="94"/>
      <c r="Z1481" s="94"/>
      <c r="AA1481" s="94"/>
      <c r="AB1481" s="94"/>
      <c r="AC1481" s="94"/>
      <c r="AD1481" s="94"/>
      <c r="AE1481" s="94"/>
    </row>
    <row r="1482" spans="1:31" s="61" customFormat="1" x14ac:dyDescent="0.25">
      <c r="A1482" s="57"/>
      <c r="E1482" s="97"/>
      <c r="F1482" s="98"/>
      <c r="G1482" s="97"/>
      <c r="H1482" s="98"/>
      <c r="I1482" s="8"/>
      <c r="J1482" s="8"/>
      <c r="K1482" s="9"/>
      <c r="L1482" s="94"/>
      <c r="M1482" s="94"/>
      <c r="N1482" s="94"/>
      <c r="O1482" s="94"/>
      <c r="P1482" s="94"/>
      <c r="Q1482" s="94"/>
      <c r="R1482" s="94"/>
      <c r="S1482" s="94"/>
      <c r="T1482" s="94"/>
      <c r="U1482" s="94"/>
      <c r="V1482" s="94"/>
      <c r="W1482" s="94"/>
      <c r="X1482" s="94"/>
      <c r="Y1482" s="94"/>
      <c r="Z1482" s="94"/>
      <c r="AA1482" s="94"/>
      <c r="AB1482" s="94"/>
      <c r="AC1482" s="94"/>
      <c r="AD1482" s="94"/>
      <c r="AE1482" s="94"/>
    </row>
    <row r="1483" spans="1:31" s="61" customFormat="1" x14ac:dyDescent="0.25">
      <c r="A1483" s="57"/>
      <c r="E1483" s="97"/>
      <c r="F1483" s="98"/>
      <c r="G1483" s="97"/>
      <c r="H1483" s="98"/>
      <c r="I1483" s="8"/>
      <c r="J1483" s="8"/>
      <c r="K1483" s="9"/>
      <c r="L1483" s="94"/>
      <c r="M1483" s="94"/>
      <c r="N1483" s="94"/>
      <c r="O1483" s="94"/>
      <c r="P1483" s="94"/>
      <c r="Q1483" s="94"/>
      <c r="R1483" s="94"/>
      <c r="S1483" s="94"/>
      <c r="T1483" s="94"/>
      <c r="U1483" s="94"/>
      <c r="V1483" s="94"/>
      <c r="W1483" s="94"/>
      <c r="X1483" s="94"/>
      <c r="Y1483" s="94"/>
      <c r="Z1483" s="94"/>
      <c r="AA1483" s="94"/>
      <c r="AB1483" s="94"/>
      <c r="AC1483" s="94"/>
      <c r="AD1483" s="94"/>
      <c r="AE1483" s="94"/>
    </row>
    <row r="1484" spans="1:31" s="61" customFormat="1" x14ac:dyDescent="0.25">
      <c r="A1484" s="57"/>
      <c r="E1484" s="97"/>
      <c r="F1484" s="98"/>
      <c r="G1484" s="97"/>
      <c r="H1484" s="98"/>
      <c r="I1484" s="8"/>
      <c r="J1484" s="8"/>
      <c r="K1484" s="9"/>
      <c r="L1484" s="94"/>
      <c r="M1484" s="94"/>
      <c r="N1484" s="94"/>
      <c r="O1484" s="94"/>
      <c r="P1484" s="94"/>
      <c r="Q1484" s="94"/>
      <c r="R1484" s="94"/>
      <c r="S1484" s="94"/>
      <c r="T1484" s="94"/>
      <c r="U1484" s="94"/>
      <c r="V1484" s="94"/>
      <c r="W1484" s="94"/>
      <c r="X1484" s="94"/>
      <c r="Y1484" s="94"/>
      <c r="Z1484" s="94"/>
      <c r="AA1484" s="94"/>
      <c r="AB1484" s="94"/>
      <c r="AC1484" s="94"/>
      <c r="AD1484" s="94"/>
      <c r="AE1484" s="94"/>
    </row>
    <row r="1485" spans="1:31" s="61" customFormat="1" x14ac:dyDescent="0.25">
      <c r="A1485" s="57"/>
      <c r="E1485" s="97"/>
      <c r="F1485" s="98"/>
      <c r="G1485" s="97"/>
      <c r="H1485" s="98"/>
      <c r="I1485" s="8"/>
      <c r="J1485" s="8"/>
      <c r="K1485" s="9"/>
      <c r="L1485" s="94"/>
      <c r="M1485" s="94"/>
      <c r="N1485" s="94"/>
      <c r="O1485" s="94"/>
      <c r="P1485" s="94"/>
      <c r="Q1485" s="94"/>
      <c r="R1485" s="94"/>
      <c r="S1485" s="94"/>
      <c r="T1485" s="94"/>
      <c r="U1485" s="94"/>
      <c r="V1485" s="94"/>
      <c r="W1485" s="94"/>
      <c r="X1485" s="94"/>
      <c r="Y1485" s="94"/>
      <c r="Z1485" s="94"/>
      <c r="AA1485" s="94"/>
      <c r="AB1485" s="94"/>
      <c r="AC1485" s="94"/>
      <c r="AD1485" s="94"/>
      <c r="AE1485" s="94"/>
    </row>
    <row r="1486" spans="1:31" s="61" customFormat="1" x14ac:dyDescent="0.25">
      <c r="A1486" s="57"/>
      <c r="E1486" s="97"/>
      <c r="F1486" s="98"/>
      <c r="G1486" s="97"/>
      <c r="H1486" s="98"/>
      <c r="I1486" s="8"/>
      <c r="J1486" s="8"/>
      <c r="K1486" s="9"/>
      <c r="L1486" s="94"/>
      <c r="M1486" s="94"/>
      <c r="N1486" s="94"/>
      <c r="O1486" s="94"/>
      <c r="P1486" s="94"/>
      <c r="Q1486" s="94"/>
      <c r="R1486" s="94"/>
      <c r="S1486" s="94"/>
      <c r="T1486" s="94"/>
      <c r="U1486" s="94"/>
      <c r="V1486" s="94"/>
      <c r="W1486" s="94"/>
      <c r="X1486" s="94"/>
      <c r="Y1486" s="94"/>
      <c r="Z1486" s="94"/>
      <c r="AA1486" s="94"/>
      <c r="AB1486" s="94"/>
      <c r="AC1486" s="94"/>
      <c r="AD1486" s="94"/>
      <c r="AE1486" s="94"/>
    </row>
    <row r="1487" spans="1:31" s="61" customFormat="1" x14ac:dyDescent="0.25">
      <c r="A1487" s="57"/>
      <c r="E1487" s="97"/>
      <c r="F1487" s="98"/>
      <c r="G1487" s="97"/>
      <c r="H1487" s="98"/>
      <c r="I1487" s="8"/>
      <c r="J1487" s="8"/>
      <c r="K1487" s="9"/>
      <c r="L1487" s="94"/>
      <c r="M1487" s="94"/>
      <c r="N1487" s="94"/>
      <c r="O1487" s="94"/>
      <c r="P1487" s="94"/>
      <c r="Q1487" s="94"/>
      <c r="R1487" s="94"/>
      <c r="S1487" s="94"/>
      <c r="T1487" s="94"/>
      <c r="U1487" s="94"/>
      <c r="V1487" s="94"/>
      <c r="W1487" s="94"/>
      <c r="X1487" s="94"/>
      <c r="Y1487" s="94"/>
      <c r="Z1487" s="94"/>
      <c r="AA1487" s="94"/>
      <c r="AB1487" s="94"/>
      <c r="AC1487" s="94"/>
      <c r="AD1487" s="94"/>
      <c r="AE1487" s="94"/>
    </row>
    <row r="1488" spans="1:31" s="61" customFormat="1" x14ac:dyDescent="0.25">
      <c r="A1488" s="57"/>
      <c r="E1488" s="97"/>
      <c r="F1488" s="98"/>
      <c r="G1488" s="97"/>
      <c r="H1488" s="98"/>
      <c r="I1488" s="8"/>
      <c r="J1488" s="8"/>
      <c r="K1488" s="9"/>
      <c r="L1488" s="94"/>
      <c r="M1488" s="94"/>
      <c r="N1488" s="94"/>
      <c r="O1488" s="94"/>
      <c r="P1488" s="94"/>
      <c r="Q1488" s="94"/>
      <c r="R1488" s="94"/>
      <c r="S1488" s="94"/>
      <c r="T1488" s="94"/>
      <c r="U1488" s="94"/>
      <c r="V1488" s="94"/>
      <c r="W1488" s="94"/>
      <c r="X1488" s="94"/>
      <c r="Y1488" s="94"/>
      <c r="Z1488" s="94"/>
      <c r="AA1488" s="94"/>
      <c r="AB1488" s="94"/>
      <c r="AC1488" s="94"/>
      <c r="AD1488" s="94"/>
      <c r="AE1488" s="94"/>
    </row>
    <row r="1489" spans="1:31" s="61" customFormat="1" x14ac:dyDescent="0.25">
      <c r="A1489" s="57"/>
      <c r="E1489" s="97"/>
      <c r="F1489" s="98"/>
      <c r="G1489" s="97"/>
      <c r="H1489" s="98"/>
      <c r="I1489" s="8"/>
      <c r="J1489" s="8"/>
      <c r="K1489" s="9"/>
      <c r="L1489" s="94"/>
      <c r="M1489" s="94"/>
      <c r="N1489" s="94"/>
      <c r="O1489" s="94"/>
      <c r="P1489" s="94"/>
      <c r="Q1489" s="94"/>
      <c r="R1489" s="94"/>
      <c r="S1489" s="94"/>
      <c r="T1489" s="94"/>
      <c r="U1489" s="94"/>
      <c r="V1489" s="94"/>
      <c r="W1489" s="94"/>
      <c r="X1489" s="94"/>
      <c r="Y1489" s="94"/>
      <c r="Z1489" s="94"/>
      <c r="AA1489" s="94"/>
      <c r="AB1489" s="94"/>
      <c r="AC1489" s="94"/>
      <c r="AD1489" s="94"/>
      <c r="AE1489" s="94"/>
    </row>
    <row r="1490" spans="1:31" s="61" customFormat="1" x14ac:dyDescent="0.25">
      <c r="A1490" s="57"/>
      <c r="E1490" s="97"/>
      <c r="F1490" s="98"/>
      <c r="G1490" s="97"/>
      <c r="H1490" s="98"/>
      <c r="I1490" s="8"/>
      <c r="J1490" s="8"/>
      <c r="K1490" s="9"/>
      <c r="L1490" s="94"/>
      <c r="M1490" s="94"/>
      <c r="N1490" s="94"/>
      <c r="O1490" s="94"/>
      <c r="P1490" s="94"/>
      <c r="Q1490" s="94"/>
      <c r="R1490" s="94"/>
      <c r="S1490" s="94"/>
      <c r="T1490" s="94"/>
      <c r="U1490" s="94"/>
      <c r="V1490" s="94"/>
      <c r="W1490" s="94"/>
      <c r="X1490" s="94"/>
      <c r="Y1490" s="94"/>
      <c r="Z1490" s="94"/>
      <c r="AA1490" s="94"/>
      <c r="AB1490" s="94"/>
      <c r="AC1490" s="94"/>
      <c r="AD1490" s="94"/>
      <c r="AE1490" s="94"/>
    </row>
    <row r="1491" spans="1:31" s="61" customFormat="1" x14ac:dyDescent="0.25">
      <c r="A1491" s="57"/>
      <c r="E1491" s="97"/>
      <c r="F1491" s="98"/>
      <c r="G1491" s="97"/>
      <c r="H1491" s="98"/>
      <c r="I1491" s="8"/>
      <c r="J1491" s="8"/>
      <c r="K1491" s="9"/>
      <c r="L1491" s="94"/>
      <c r="M1491" s="94"/>
      <c r="N1491" s="94"/>
      <c r="O1491" s="94"/>
      <c r="P1491" s="94"/>
      <c r="Q1491" s="94"/>
      <c r="R1491" s="94"/>
      <c r="S1491" s="94"/>
      <c r="T1491" s="94"/>
      <c r="U1491" s="94"/>
      <c r="V1491" s="94"/>
      <c r="W1491" s="94"/>
      <c r="X1491" s="94"/>
      <c r="Y1491" s="94"/>
      <c r="Z1491" s="94"/>
      <c r="AA1491" s="94"/>
      <c r="AB1491" s="94"/>
      <c r="AC1491" s="94"/>
      <c r="AD1491" s="94"/>
      <c r="AE1491" s="94"/>
    </row>
    <row r="1492" spans="1:31" s="61" customFormat="1" x14ac:dyDescent="0.25">
      <c r="A1492" s="57"/>
      <c r="E1492" s="97"/>
      <c r="F1492" s="98"/>
      <c r="G1492" s="97"/>
      <c r="H1492" s="98"/>
      <c r="I1492" s="8"/>
      <c r="J1492" s="8"/>
      <c r="K1492" s="9"/>
      <c r="L1492" s="94"/>
      <c r="M1492" s="94"/>
      <c r="N1492" s="94"/>
      <c r="O1492" s="94"/>
      <c r="P1492" s="94"/>
      <c r="Q1492" s="94"/>
      <c r="R1492" s="94"/>
      <c r="S1492" s="94"/>
      <c r="T1492" s="94"/>
      <c r="U1492" s="94"/>
      <c r="V1492" s="94"/>
      <c r="W1492" s="94"/>
      <c r="X1492" s="94"/>
      <c r="Y1492" s="94"/>
      <c r="Z1492" s="94"/>
      <c r="AA1492" s="94"/>
      <c r="AB1492" s="94"/>
      <c r="AC1492" s="94"/>
      <c r="AD1492" s="94"/>
      <c r="AE1492" s="94"/>
    </row>
    <row r="1493" spans="1:31" s="61" customFormat="1" x14ac:dyDescent="0.25">
      <c r="A1493" s="57"/>
      <c r="E1493" s="97"/>
      <c r="F1493" s="98"/>
      <c r="G1493" s="97"/>
      <c r="H1493" s="98"/>
      <c r="I1493" s="8"/>
      <c r="J1493" s="8"/>
      <c r="K1493" s="9"/>
      <c r="L1493" s="94"/>
      <c r="M1493" s="94"/>
      <c r="N1493" s="94"/>
      <c r="O1493" s="94"/>
      <c r="P1493" s="94"/>
      <c r="Q1493" s="94"/>
      <c r="R1493" s="94"/>
      <c r="S1493" s="94"/>
      <c r="T1493" s="94"/>
      <c r="U1493" s="94"/>
      <c r="V1493" s="94"/>
      <c r="W1493" s="94"/>
      <c r="X1493" s="94"/>
      <c r="Y1493" s="94"/>
      <c r="Z1493" s="94"/>
      <c r="AA1493" s="94"/>
      <c r="AB1493" s="94"/>
      <c r="AC1493" s="94"/>
      <c r="AD1493" s="94"/>
      <c r="AE1493" s="94"/>
    </row>
    <row r="1494" spans="1:31" s="61" customFormat="1" x14ac:dyDescent="0.25">
      <c r="A1494" s="57"/>
      <c r="E1494" s="97"/>
      <c r="F1494" s="98"/>
      <c r="G1494" s="97"/>
      <c r="H1494" s="98"/>
      <c r="I1494" s="8"/>
      <c r="J1494" s="8"/>
      <c r="K1494" s="9"/>
      <c r="L1494" s="94"/>
      <c r="M1494" s="94"/>
      <c r="N1494" s="94"/>
      <c r="O1494" s="94"/>
      <c r="P1494" s="94"/>
      <c r="Q1494" s="94"/>
      <c r="R1494" s="94"/>
      <c r="S1494" s="94"/>
      <c r="T1494" s="94"/>
      <c r="U1494" s="94"/>
      <c r="V1494" s="94"/>
      <c r="W1494" s="94"/>
      <c r="X1494" s="94"/>
      <c r="Y1494" s="94"/>
      <c r="Z1494" s="94"/>
      <c r="AA1494" s="94"/>
      <c r="AB1494" s="94"/>
      <c r="AC1494" s="94"/>
      <c r="AD1494" s="94"/>
      <c r="AE1494" s="94"/>
    </row>
    <row r="1495" spans="1:31" s="61" customFormat="1" x14ac:dyDescent="0.25">
      <c r="A1495" s="57"/>
      <c r="E1495" s="97"/>
      <c r="F1495" s="98"/>
      <c r="G1495" s="97"/>
      <c r="H1495" s="98"/>
      <c r="I1495" s="8"/>
      <c r="J1495" s="8"/>
      <c r="K1495" s="9"/>
      <c r="L1495" s="94"/>
      <c r="M1495" s="94"/>
      <c r="N1495" s="94"/>
      <c r="O1495" s="94"/>
      <c r="P1495" s="94"/>
      <c r="Q1495" s="94"/>
      <c r="R1495" s="94"/>
      <c r="S1495" s="94"/>
      <c r="T1495" s="94"/>
      <c r="U1495" s="94"/>
      <c r="V1495" s="94"/>
      <c r="W1495" s="94"/>
      <c r="X1495" s="94"/>
      <c r="Y1495" s="94"/>
      <c r="Z1495" s="94"/>
      <c r="AA1495" s="94"/>
      <c r="AB1495" s="94"/>
      <c r="AC1495" s="94"/>
      <c r="AD1495" s="94"/>
      <c r="AE1495" s="94"/>
    </row>
    <row r="1496" spans="1:31" s="61" customFormat="1" x14ac:dyDescent="0.25">
      <c r="A1496" s="57"/>
      <c r="E1496" s="97"/>
      <c r="F1496" s="98"/>
      <c r="G1496" s="97"/>
      <c r="H1496" s="98"/>
      <c r="I1496" s="8"/>
      <c r="J1496" s="8"/>
      <c r="K1496" s="9"/>
      <c r="L1496" s="94"/>
      <c r="M1496" s="94"/>
      <c r="N1496" s="94"/>
      <c r="O1496" s="94"/>
      <c r="P1496" s="94"/>
      <c r="Q1496" s="94"/>
      <c r="R1496" s="94"/>
      <c r="S1496" s="94"/>
      <c r="T1496" s="94"/>
      <c r="U1496" s="94"/>
      <c r="V1496" s="94"/>
      <c r="W1496" s="94"/>
      <c r="X1496" s="94"/>
      <c r="Y1496" s="94"/>
      <c r="Z1496" s="94"/>
      <c r="AA1496" s="94"/>
      <c r="AB1496" s="94"/>
      <c r="AC1496" s="94"/>
      <c r="AD1496" s="94"/>
      <c r="AE1496" s="94"/>
    </row>
    <row r="1497" spans="1:31" s="61" customFormat="1" x14ac:dyDescent="0.25">
      <c r="A1497" s="57"/>
      <c r="E1497" s="97"/>
      <c r="F1497" s="98"/>
      <c r="G1497" s="97"/>
      <c r="H1497" s="98"/>
      <c r="I1497" s="8"/>
      <c r="J1497" s="8"/>
      <c r="K1497" s="9"/>
      <c r="L1497" s="94"/>
      <c r="M1497" s="94"/>
      <c r="N1497" s="94"/>
      <c r="O1497" s="94"/>
      <c r="P1497" s="94"/>
      <c r="Q1497" s="94"/>
      <c r="R1497" s="94"/>
      <c r="S1497" s="94"/>
      <c r="T1497" s="94"/>
      <c r="U1497" s="94"/>
      <c r="V1497" s="94"/>
      <c r="W1497" s="94"/>
      <c r="X1497" s="94"/>
      <c r="Y1497" s="94"/>
      <c r="Z1497" s="94"/>
      <c r="AA1497" s="94"/>
      <c r="AB1497" s="94"/>
      <c r="AC1497" s="94"/>
      <c r="AD1497" s="94"/>
      <c r="AE1497" s="94"/>
    </row>
    <row r="1498" spans="1:31" s="61" customFormat="1" x14ac:dyDescent="0.25">
      <c r="A1498" s="57"/>
      <c r="E1498" s="97"/>
      <c r="F1498" s="98"/>
      <c r="G1498" s="97"/>
      <c r="H1498" s="98"/>
      <c r="I1498" s="8"/>
      <c r="J1498" s="8"/>
      <c r="K1498" s="9"/>
      <c r="L1498" s="94"/>
      <c r="M1498" s="94"/>
      <c r="N1498" s="94"/>
      <c r="O1498" s="94"/>
      <c r="P1498" s="94"/>
      <c r="Q1498" s="94"/>
      <c r="R1498" s="94"/>
      <c r="S1498" s="94"/>
      <c r="T1498" s="94"/>
      <c r="U1498" s="94"/>
      <c r="V1498" s="94"/>
      <c r="W1498" s="94"/>
      <c r="X1498" s="94"/>
      <c r="Y1498" s="94"/>
      <c r="Z1498" s="94"/>
      <c r="AA1498" s="94"/>
      <c r="AB1498" s="94"/>
      <c r="AC1498" s="94"/>
      <c r="AD1498" s="94"/>
      <c r="AE1498" s="94"/>
    </row>
    <row r="1499" spans="1:31" s="61" customFormat="1" x14ac:dyDescent="0.25">
      <c r="A1499" s="57"/>
      <c r="E1499" s="97"/>
      <c r="F1499" s="98"/>
      <c r="G1499" s="97"/>
      <c r="H1499" s="98"/>
      <c r="I1499" s="8"/>
      <c r="J1499" s="8"/>
      <c r="K1499" s="9"/>
      <c r="L1499" s="94"/>
      <c r="M1499" s="94"/>
      <c r="N1499" s="94"/>
      <c r="O1499" s="94"/>
      <c r="P1499" s="94"/>
      <c r="Q1499" s="94"/>
      <c r="R1499" s="94"/>
      <c r="S1499" s="94"/>
      <c r="T1499" s="94"/>
      <c r="U1499" s="94"/>
      <c r="V1499" s="94"/>
      <c r="W1499" s="94"/>
      <c r="X1499" s="94"/>
      <c r="Y1499" s="94"/>
      <c r="Z1499" s="94"/>
      <c r="AA1499" s="94"/>
      <c r="AB1499" s="94"/>
      <c r="AC1499" s="94"/>
      <c r="AD1499" s="94"/>
      <c r="AE1499" s="94"/>
    </row>
    <row r="1500" spans="1:31" s="61" customFormat="1" x14ac:dyDescent="0.25">
      <c r="A1500" s="57"/>
      <c r="E1500" s="97"/>
      <c r="F1500" s="98"/>
      <c r="G1500" s="97"/>
      <c r="H1500" s="98"/>
      <c r="I1500" s="8"/>
      <c r="J1500" s="8"/>
      <c r="K1500" s="9"/>
      <c r="L1500" s="94"/>
      <c r="M1500" s="94"/>
      <c r="N1500" s="94"/>
      <c r="O1500" s="94"/>
      <c r="P1500" s="94"/>
      <c r="Q1500" s="94"/>
      <c r="R1500" s="94"/>
      <c r="S1500" s="94"/>
      <c r="T1500" s="94"/>
      <c r="U1500" s="94"/>
      <c r="V1500" s="94"/>
      <c r="W1500" s="94"/>
      <c r="X1500" s="94"/>
      <c r="Y1500" s="94"/>
      <c r="Z1500" s="94"/>
      <c r="AA1500" s="94"/>
      <c r="AB1500" s="94"/>
      <c r="AC1500" s="94"/>
      <c r="AD1500" s="94"/>
      <c r="AE1500" s="94"/>
    </row>
    <row r="1501" spans="1:31" s="61" customFormat="1" x14ac:dyDescent="0.25">
      <c r="A1501" s="57"/>
      <c r="E1501" s="97"/>
      <c r="F1501" s="98"/>
      <c r="G1501" s="97"/>
      <c r="H1501" s="98"/>
      <c r="I1501" s="8"/>
      <c r="J1501" s="8"/>
      <c r="K1501" s="9"/>
      <c r="L1501" s="94"/>
      <c r="M1501" s="94"/>
      <c r="N1501" s="94"/>
      <c r="O1501" s="94"/>
      <c r="P1501" s="94"/>
      <c r="Q1501" s="94"/>
      <c r="R1501" s="94"/>
      <c r="S1501" s="94"/>
      <c r="T1501" s="94"/>
      <c r="U1501" s="94"/>
      <c r="V1501" s="94"/>
      <c r="W1501" s="94"/>
      <c r="X1501" s="94"/>
      <c r="Y1501" s="94"/>
      <c r="Z1501" s="94"/>
      <c r="AA1501" s="94"/>
      <c r="AB1501" s="94"/>
      <c r="AC1501" s="94"/>
      <c r="AD1501" s="94"/>
      <c r="AE1501" s="94"/>
    </row>
    <row r="1502" spans="1:31" s="61" customFormat="1" x14ac:dyDescent="0.25">
      <c r="A1502" s="57"/>
      <c r="E1502" s="97"/>
      <c r="F1502" s="98"/>
      <c r="G1502" s="97"/>
      <c r="H1502" s="98"/>
      <c r="I1502" s="8"/>
      <c r="J1502" s="8"/>
      <c r="K1502" s="9"/>
      <c r="L1502" s="94"/>
      <c r="M1502" s="94"/>
      <c r="N1502" s="94"/>
      <c r="O1502" s="94"/>
      <c r="P1502" s="94"/>
      <c r="Q1502" s="94"/>
      <c r="R1502" s="94"/>
      <c r="S1502" s="94"/>
      <c r="T1502" s="94"/>
      <c r="U1502" s="94"/>
      <c r="V1502" s="94"/>
      <c r="W1502" s="94"/>
      <c r="X1502" s="94"/>
      <c r="Y1502" s="94"/>
      <c r="Z1502" s="94"/>
      <c r="AA1502" s="94"/>
      <c r="AB1502" s="94"/>
      <c r="AC1502" s="94"/>
      <c r="AD1502" s="94"/>
      <c r="AE1502" s="94"/>
    </row>
    <row r="1503" spans="1:31" s="61" customFormat="1" x14ac:dyDescent="0.25">
      <c r="A1503" s="57"/>
      <c r="E1503" s="97"/>
      <c r="F1503" s="98"/>
      <c r="G1503" s="97"/>
      <c r="H1503" s="98"/>
      <c r="I1503" s="8"/>
      <c r="J1503" s="8"/>
      <c r="K1503" s="9"/>
      <c r="L1503" s="94"/>
      <c r="M1503" s="94"/>
      <c r="N1503" s="94"/>
      <c r="O1503" s="94"/>
      <c r="P1503" s="94"/>
      <c r="Q1503" s="94"/>
      <c r="R1503" s="94"/>
      <c r="S1503" s="94"/>
      <c r="T1503" s="94"/>
      <c r="U1503" s="94"/>
      <c r="V1503" s="94"/>
      <c r="W1503" s="94"/>
      <c r="X1503" s="94"/>
      <c r="Y1503" s="94"/>
      <c r="Z1503" s="94"/>
      <c r="AA1503" s="94"/>
      <c r="AB1503" s="94"/>
      <c r="AC1503" s="94"/>
      <c r="AD1503" s="94"/>
      <c r="AE1503" s="94"/>
    </row>
    <row r="1504" spans="1:31" s="61" customFormat="1" x14ac:dyDescent="0.25">
      <c r="A1504" s="57"/>
      <c r="E1504" s="97"/>
      <c r="F1504" s="98"/>
      <c r="G1504" s="97"/>
      <c r="H1504" s="98"/>
      <c r="I1504" s="8"/>
      <c r="J1504" s="8"/>
      <c r="K1504" s="9"/>
      <c r="L1504" s="94"/>
      <c r="M1504" s="94"/>
      <c r="N1504" s="94"/>
      <c r="O1504" s="94"/>
      <c r="P1504" s="94"/>
      <c r="Q1504" s="94"/>
      <c r="R1504" s="94"/>
      <c r="S1504" s="94"/>
      <c r="T1504" s="94"/>
      <c r="U1504" s="94"/>
      <c r="V1504" s="94"/>
      <c r="W1504" s="94"/>
      <c r="X1504" s="94"/>
      <c r="Y1504" s="94"/>
      <c r="Z1504" s="94"/>
      <c r="AA1504" s="94"/>
      <c r="AB1504" s="94"/>
      <c r="AC1504" s="94"/>
      <c r="AD1504" s="94"/>
      <c r="AE1504" s="94"/>
    </row>
    <row r="1505" spans="1:31" s="61" customFormat="1" x14ac:dyDescent="0.25">
      <c r="A1505" s="57"/>
      <c r="E1505" s="97"/>
      <c r="F1505" s="98"/>
      <c r="G1505" s="97"/>
      <c r="H1505" s="98"/>
      <c r="I1505" s="8"/>
      <c r="J1505" s="8"/>
      <c r="K1505" s="9"/>
      <c r="L1505" s="94"/>
      <c r="M1505" s="94"/>
      <c r="N1505" s="94"/>
      <c r="O1505" s="94"/>
      <c r="P1505" s="94"/>
      <c r="Q1505" s="94"/>
      <c r="R1505" s="94"/>
      <c r="S1505" s="94"/>
      <c r="T1505" s="94"/>
      <c r="U1505" s="94"/>
      <c r="V1505" s="94"/>
      <c r="W1505" s="94"/>
      <c r="X1505" s="94"/>
      <c r="Y1505" s="94"/>
      <c r="Z1505" s="94"/>
      <c r="AA1505" s="94"/>
      <c r="AB1505" s="94"/>
      <c r="AC1505" s="94"/>
      <c r="AD1505" s="94"/>
      <c r="AE1505" s="94"/>
    </row>
    <row r="1506" spans="1:31" s="61" customFormat="1" x14ac:dyDescent="0.25">
      <c r="A1506" s="57"/>
      <c r="E1506" s="97"/>
      <c r="F1506" s="98"/>
      <c r="G1506" s="97"/>
      <c r="H1506" s="98"/>
      <c r="I1506" s="8"/>
      <c r="J1506" s="8"/>
      <c r="K1506" s="9"/>
      <c r="L1506" s="94"/>
      <c r="M1506" s="94"/>
      <c r="N1506" s="94"/>
      <c r="O1506" s="94"/>
      <c r="P1506" s="94"/>
      <c r="Q1506" s="94"/>
      <c r="R1506" s="94"/>
      <c r="S1506" s="94"/>
      <c r="T1506" s="94"/>
      <c r="U1506" s="94"/>
      <c r="V1506" s="94"/>
      <c r="W1506" s="94"/>
      <c r="X1506" s="94"/>
      <c r="Y1506" s="94"/>
      <c r="Z1506" s="94"/>
      <c r="AA1506" s="94"/>
      <c r="AB1506" s="94"/>
      <c r="AC1506" s="94"/>
      <c r="AD1506" s="94"/>
      <c r="AE1506" s="94"/>
    </row>
    <row r="1507" spans="1:31" s="61" customFormat="1" x14ac:dyDescent="0.25">
      <c r="A1507" s="57"/>
      <c r="E1507" s="97"/>
      <c r="F1507" s="98"/>
      <c r="G1507" s="97"/>
      <c r="H1507" s="98"/>
      <c r="I1507" s="8"/>
      <c r="J1507" s="8"/>
      <c r="K1507" s="9"/>
      <c r="L1507" s="94"/>
      <c r="M1507" s="94"/>
      <c r="N1507" s="94"/>
      <c r="O1507" s="94"/>
      <c r="P1507" s="94"/>
      <c r="Q1507" s="94"/>
      <c r="R1507" s="94"/>
      <c r="S1507" s="94"/>
      <c r="T1507" s="94"/>
      <c r="U1507" s="94"/>
      <c r="V1507" s="94"/>
      <c r="W1507" s="94"/>
      <c r="X1507" s="94"/>
      <c r="Y1507" s="94"/>
      <c r="Z1507" s="94"/>
      <c r="AA1507" s="94"/>
      <c r="AB1507" s="94"/>
      <c r="AC1507" s="94"/>
      <c r="AD1507" s="94"/>
      <c r="AE1507" s="94"/>
    </row>
    <row r="1508" spans="1:31" s="61" customFormat="1" x14ac:dyDescent="0.25">
      <c r="A1508" s="57"/>
      <c r="E1508" s="97"/>
      <c r="F1508" s="98"/>
      <c r="G1508" s="97"/>
      <c r="H1508" s="98"/>
      <c r="I1508" s="8"/>
      <c r="J1508" s="8"/>
      <c r="K1508" s="9"/>
      <c r="L1508" s="94"/>
      <c r="M1508" s="94"/>
      <c r="N1508" s="94"/>
      <c r="O1508" s="94"/>
      <c r="P1508" s="94"/>
      <c r="Q1508" s="94"/>
      <c r="R1508" s="94"/>
      <c r="S1508" s="94"/>
      <c r="T1508" s="94"/>
      <c r="U1508" s="94"/>
      <c r="V1508" s="94"/>
      <c r="W1508" s="94"/>
      <c r="X1508" s="94"/>
      <c r="Y1508" s="94"/>
      <c r="Z1508" s="94"/>
      <c r="AA1508" s="94"/>
      <c r="AB1508" s="94"/>
      <c r="AC1508" s="94"/>
      <c r="AD1508" s="94"/>
      <c r="AE1508" s="94"/>
    </row>
    <row r="1509" spans="1:31" s="61" customFormat="1" x14ac:dyDescent="0.25">
      <c r="A1509" s="57"/>
      <c r="E1509" s="97"/>
      <c r="F1509" s="98"/>
      <c r="G1509" s="97"/>
      <c r="H1509" s="98"/>
      <c r="I1509" s="8"/>
      <c r="J1509" s="8"/>
      <c r="K1509" s="9"/>
      <c r="L1509" s="94"/>
      <c r="M1509" s="94"/>
      <c r="N1509" s="94"/>
      <c r="O1509" s="94"/>
      <c r="P1509" s="94"/>
      <c r="Q1509" s="94"/>
      <c r="R1509" s="94"/>
      <c r="S1509" s="94"/>
      <c r="T1509" s="94"/>
      <c r="U1509" s="94"/>
      <c r="V1509" s="94"/>
      <c r="W1509" s="94"/>
      <c r="X1509" s="94"/>
      <c r="Y1509" s="94"/>
      <c r="Z1509" s="94"/>
      <c r="AA1509" s="94"/>
      <c r="AB1509" s="94"/>
      <c r="AC1509" s="94"/>
      <c r="AD1509" s="94"/>
      <c r="AE1509" s="94"/>
    </row>
    <row r="1510" spans="1:31" s="61" customFormat="1" x14ac:dyDescent="0.25">
      <c r="A1510" s="57"/>
      <c r="E1510" s="97"/>
      <c r="F1510" s="98"/>
      <c r="G1510" s="97"/>
      <c r="H1510" s="98"/>
      <c r="I1510" s="8"/>
      <c r="J1510" s="8"/>
      <c r="K1510" s="9"/>
      <c r="L1510" s="94"/>
      <c r="M1510" s="94"/>
      <c r="N1510" s="94"/>
      <c r="O1510" s="94"/>
      <c r="P1510" s="94"/>
      <c r="Q1510" s="94"/>
      <c r="R1510" s="94"/>
      <c r="S1510" s="94"/>
      <c r="T1510" s="94"/>
      <c r="U1510" s="94"/>
      <c r="V1510" s="94"/>
      <c r="W1510" s="94"/>
      <c r="X1510" s="94"/>
      <c r="Y1510" s="94"/>
      <c r="Z1510" s="94"/>
      <c r="AA1510" s="94"/>
      <c r="AB1510" s="94"/>
      <c r="AC1510" s="94"/>
      <c r="AD1510" s="94"/>
      <c r="AE1510" s="94"/>
    </row>
    <row r="1511" spans="1:31" s="61" customFormat="1" x14ac:dyDescent="0.25">
      <c r="A1511" s="57"/>
      <c r="E1511" s="97"/>
      <c r="F1511" s="98"/>
      <c r="G1511" s="97"/>
      <c r="H1511" s="98"/>
      <c r="I1511" s="8"/>
      <c r="J1511" s="8"/>
      <c r="K1511" s="9"/>
      <c r="L1511" s="94"/>
      <c r="M1511" s="94"/>
      <c r="N1511" s="94"/>
      <c r="O1511" s="94"/>
      <c r="P1511" s="94"/>
      <c r="Q1511" s="94"/>
      <c r="R1511" s="94"/>
      <c r="S1511" s="94"/>
      <c r="T1511" s="94"/>
      <c r="U1511" s="94"/>
      <c r="V1511" s="94"/>
      <c r="W1511" s="94"/>
      <c r="X1511" s="94"/>
      <c r="Y1511" s="94"/>
      <c r="Z1511" s="94"/>
      <c r="AA1511" s="94"/>
      <c r="AB1511" s="94"/>
      <c r="AC1511" s="94"/>
      <c r="AD1511" s="94"/>
      <c r="AE1511" s="94"/>
    </row>
    <row r="1512" spans="1:31" s="61" customFormat="1" x14ac:dyDescent="0.25">
      <c r="A1512" s="57"/>
      <c r="E1512" s="97"/>
      <c r="F1512" s="98"/>
      <c r="G1512" s="97"/>
      <c r="H1512" s="98"/>
      <c r="I1512" s="8"/>
      <c r="J1512" s="8"/>
      <c r="K1512" s="9"/>
      <c r="L1512" s="94"/>
      <c r="M1512" s="94"/>
      <c r="N1512" s="94"/>
      <c r="O1512" s="94"/>
      <c r="P1512" s="94"/>
      <c r="Q1512" s="94"/>
      <c r="R1512" s="94"/>
      <c r="S1512" s="94"/>
      <c r="T1512" s="94"/>
      <c r="U1512" s="94"/>
      <c r="V1512" s="94"/>
      <c r="W1512" s="94"/>
      <c r="X1512" s="94"/>
      <c r="Y1512" s="94"/>
      <c r="Z1512" s="94"/>
      <c r="AA1512" s="94"/>
      <c r="AB1512" s="94"/>
      <c r="AC1512" s="94"/>
      <c r="AD1512" s="94"/>
      <c r="AE1512" s="94"/>
    </row>
    <row r="1513" spans="1:31" s="61" customFormat="1" x14ac:dyDescent="0.25">
      <c r="A1513" s="57"/>
      <c r="E1513" s="97"/>
      <c r="F1513" s="98"/>
      <c r="G1513" s="97"/>
      <c r="H1513" s="98"/>
      <c r="I1513" s="8"/>
      <c r="J1513" s="8"/>
      <c r="K1513" s="9"/>
      <c r="L1513" s="94"/>
      <c r="M1513" s="94"/>
      <c r="N1513" s="94"/>
      <c r="O1513" s="94"/>
      <c r="P1513" s="94"/>
      <c r="Q1513" s="94"/>
      <c r="R1513" s="94"/>
      <c r="S1513" s="94"/>
      <c r="T1513" s="94"/>
      <c r="U1513" s="94"/>
      <c r="V1513" s="94"/>
      <c r="W1513" s="94"/>
      <c r="X1513" s="94"/>
      <c r="Y1513" s="94"/>
      <c r="Z1513" s="94"/>
      <c r="AA1513" s="94"/>
      <c r="AB1513" s="94"/>
      <c r="AC1513" s="94"/>
      <c r="AD1513" s="94"/>
      <c r="AE1513" s="94"/>
    </row>
    <row r="1514" spans="1:31" s="61" customFormat="1" x14ac:dyDescent="0.25">
      <c r="A1514" s="57"/>
      <c r="E1514" s="97"/>
      <c r="F1514" s="98"/>
      <c r="G1514" s="97"/>
      <c r="H1514" s="98"/>
      <c r="I1514" s="8"/>
      <c r="J1514" s="8"/>
      <c r="K1514" s="9"/>
      <c r="L1514" s="94"/>
      <c r="M1514" s="94"/>
      <c r="N1514" s="94"/>
      <c r="O1514" s="94"/>
      <c r="P1514" s="94"/>
      <c r="Q1514" s="94"/>
      <c r="R1514" s="94"/>
      <c r="S1514" s="94"/>
      <c r="T1514" s="94"/>
      <c r="U1514" s="94"/>
      <c r="V1514" s="94"/>
      <c r="W1514" s="94"/>
      <c r="X1514" s="94"/>
      <c r="Y1514" s="94"/>
      <c r="Z1514" s="94"/>
      <c r="AA1514" s="94"/>
      <c r="AB1514" s="94"/>
      <c r="AC1514" s="94"/>
      <c r="AD1514" s="94"/>
      <c r="AE1514" s="94"/>
    </row>
    <row r="1515" spans="1:31" s="61" customFormat="1" x14ac:dyDescent="0.25">
      <c r="A1515" s="57"/>
      <c r="E1515" s="97"/>
      <c r="F1515" s="98"/>
      <c r="G1515" s="97"/>
      <c r="H1515" s="98"/>
      <c r="I1515" s="8"/>
      <c r="J1515" s="8"/>
      <c r="K1515" s="9"/>
      <c r="L1515" s="94"/>
      <c r="M1515" s="94"/>
      <c r="N1515" s="94"/>
      <c r="O1515" s="94"/>
      <c r="P1515" s="94"/>
      <c r="Q1515" s="94"/>
      <c r="R1515" s="94"/>
      <c r="S1515" s="94"/>
      <c r="T1515" s="94"/>
      <c r="U1515" s="94"/>
      <c r="V1515" s="94"/>
      <c r="W1515" s="94"/>
      <c r="X1515" s="94"/>
      <c r="Y1515" s="94"/>
      <c r="Z1515" s="94"/>
      <c r="AA1515" s="94"/>
      <c r="AB1515" s="94"/>
      <c r="AC1515" s="94"/>
      <c r="AD1515" s="94"/>
      <c r="AE1515" s="94"/>
    </row>
    <row r="1516" spans="1:31" s="61" customFormat="1" x14ac:dyDescent="0.25">
      <c r="A1516" s="57"/>
      <c r="E1516" s="97"/>
      <c r="F1516" s="98"/>
      <c r="G1516" s="97"/>
      <c r="H1516" s="98"/>
      <c r="I1516" s="8"/>
      <c r="J1516" s="8"/>
      <c r="K1516" s="9"/>
      <c r="L1516" s="94"/>
      <c r="M1516" s="94"/>
      <c r="N1516" s="94"/>
      <c r="O1516" s="94"/>
      <c r="P1516" s="94"/>
      <c r="Q1516" s="94"/>
      <c r="R1516" s="94"/>
      <c r="S1516" s="94"/>
      <c r="T1516" s="94"/>
      <c r="U1516" s="94"/>
      <c r="V1516" s="94"/>
      <c r="W1516" s="94"/>
      <c r="X1516" s="94"/>
      <c r="Y1516" s="94"/>
      <c r="Z1516" s="94"/>
      <c r="AA1516" s="94"/>
      <c r="AB1516" s="94"/>
      <c r="AC1516" s="94"/>
      <c r="AD1516" s="94"/>
      <c r="AE1516" s="94"/>
    </row>
    <row r="1517" spans="1:31" s="61" customFormat="1" x14ac:dyDescent="0.25">
      <c r="A1517" s="57"/>
      <c r="E1517" s="97"/>
      <c r="F1517" s="98"/>
      <c r="G1517" s="97"/>
      <c r="H1517" s="98"/>
      <c r="I1517" s="8"/>
      <c r="J1517" s="8"/>
      <c r="K1517" s="9"/>
      <c r="L1517" s="94"/>
      <c r="M1517" s="94"/>
      <c r="N1517" s="94"/>
      <c r="O1517" s="94"/>
      <c r="P1517" s="94"/>
      <c r="Q1517" s="94"/>
      <c r="R1517" s="94"/>
      <c r="S1517" s="94"/>
      <c r="T1517" s="94"/>
      <c r="U1517" s="94"/>
      <c r="V1517" s="94"/>
      <c r="W1517" s="94"/>
      <c r="X1517" s="94"/>
      <c r="Y1517" s="94"/>
      <c r="Z1517" s="94"/>
      <c r="AA1517" s="94"/>
      <c r="AB1517" s="94"/>
      <c r="AC1517" s="94"/>
      <c r="AD1517" s="94"/>
      <c r="AE1517" s="94"/>
    </row>
    <row r="1518" spans="1:31" s="61" customFormat="1" x14ac:dyDescent="0.25">
      <c r="A1518" s="57"/>
      <c r="E1518" s="97"/>
      <c r="F1518" s="98"/>
      <c r="G1518" s="97"/>
      <c r="H1518" s="98"/>
      <c r="I1518" s="8"/>
      <c r="J1518" s="8"/>
      <c r="K1518" s="9"/>
      <c r="L1518" s="94"/>
      <c r="M1518" s="94"/>
      <c r="N1518" s="94"/>
      <c r="O1518" s="94"/>
      <c r="P1518" s="94"/>
      <c r="Q1518" s="94"/>
      <c r="R1518" s="94"/>
      <c r="S1518" s="94"/>
      <c r="T1518" s="94"/>
      <c r="U1518" s="94"/>
      <c r="V1518" s="94"/>
      <c r="W1518" s="94"/>
      <c r="X1518" s="94"/>
      <c r="Y1518" s="94"/>
      <c r="Z1518" s="94"/>
      <c r="AA1518" s="94"/>
      <c r="AB1518" s="94"/>
      <c r="AC1518" s="94"/>
      <c r="AD1518" s="94"/>
      <c r="AE1518" s="94"/>
    </row>
    <row r="1519" spans="1:31" s="61" customFormat="1" x14ac:dyDescent="0.25">
      <c r="A1519" s="57"/>
      <c r="E1519" s="97"/>
      <c r="F1519" s="98"/>
      <c r="G1519" s="97"/>
      <c r="H1519" s="98"/>
      <c r="I1519" s="8"/>
      <c r="J1519" s="8"/>
      <c r="K1519" s="9"/>
      <c r="L1519" s="94"/>
      <c r="M1519" s="94"/>
      <c r="N1519" s="94"/>
      <c r="O1519" s="94"/>
      <c r="P1519" s="94"/>
      <c r="Q1519" s="94"/>
      <c r="R1519" s="94"/>
      <c r="S1519" s="94"/>
      <c r="T1519" s="94"/>
      <c r="U1519" s="94"/>
      <c r="V1519" s="94"/>
      <c r="W1519" s="94"/>
      <c r="X1519" s="94"/>
      <c r="Y1519" s="94"/>
      <c r="Z1519" s="94"/>
      <c r="AA1519" s="94"/>
      <c r="AB1519" s="94"/>
      <c r="AC1519" s="94"/>
      <c r="AD1519" s="94"/>
      <c r="AE1519" s="94"/>
    </row>
    <row r="1520" spans="1:31" s="61" customFormat="1" x14ac:dyDescent="0.25">
      <c r="A1520" s="57"/>
      <c r="E1520" s="97"/>
      <c r="F1520" s="98"/>
      <c r="G1520" s="97"/>
      <c r="H1520" s="98"/>
      <c r="I1520" s="8"/>
      <c r="J1520" s="8"/>
      <c r="K1520" s="9"/>
      <c r="L1520" s="94"/>
      <c r="M1520" s="94"/>
      <c r="N1520" s="94"/>
      <c r="O1520" s="94"/>
      <c r="P1520" s="94"/>
      <c r="Q1520" s="94"/>
      <c r="R1520" s="94"/>
      <c r="S1520" s="94"/>
      <c r="T1520" s="94"/>
      <c r="U1520" s="94"/>
      <c r="V1520" s="94"/>
      <c r="W1520" s="94"/>
      <c r="X1520" s="94"/>
      <c r="Y1520" s="94"/>
      <c r="Z1520" s="94"/>
      <c r="AA1520" s="94"/>
      <c r="AB1520" s="94"/>
      <c r="AC1520" s="94"/>
      <c r="AD1520" s="94"/>
      <c r="AE1520" s="94"/>
    </row>
    <row r="1521" spans="1:31" s="61" customFormat="1" x14ac:dyDescent="0.25">
      <c r="A1521" s="57"/>
      <c r="E1521" s="97"/>
      <c r="F1521" s="98"/>
      <c r="G1521" s="97"/>
      <c r="H1521" s="98"/>
      <c r="I1521" s="8"/>
      <c r="J1521" s="8"/>
      <c r="K1521" s="9"/>
      <c r="L1521" s="94"/>
      <c r="M1521" s="94"/>
      <c r="N1521" s="94"/>
      <c r="O1521" s="94"/>
      <c r="P1521" s="94"/>
      <c r="Q1521" s="94"/>
      <c r="R1521" s="94"/>
      <c r="S1521" s="94"/>
      <c r="T1521" s="94"/>
      <c r="U1521" s="94"/>
      <c r="V1521" s="94"/>
      <c r="W1521" s="94"/>
      <c r="X1521" s="94"/>
      <c r="Y1521" s="94"/>
      <c r="Z1521" s="94"/>
      <c r="AA1521" s="94"/>
      <c r="AB1521" s="94"/>
      <c r="AC1521" s="94"/>
      <c r="AD1521" s="94"/>
      <c r="AE1521" s="94"/>
    </row>
    <row r="1522" spans="1:31" s="61" customFormat="1" x14ac:dyDescent="0.25">
      <c r="A1522" s="57"/>
      <c r="E1522" s="97"/>
      <c r="F1522" s="98"/>
      <c r="G1522" s="97"/>
      <c r="H1522" s="98"/>
      <c r="I1522" s="8"/>
      <c r="J1522" s="8"/>
      <c r="K1522" s="9"/>
      <c r="L1522" s="94"/>
      <c r="M1522" s="94"/>
      <c r="N1522" s="94"/>
      <c r="O1522" s="94"/>
      <c r="P1522" s="94"/>
      <c r="Q1522" s="94"/>
      <c r="R1522" s="94"/>
      <c r="S1522" s="94"/>
      <c r="T1522" s="94"/>
      <c r="U1522" s="94"/>
      <c r="V1522" s="94"/>
      <c r="W1522" s="94"/>
      <c r="X1522" s="94"/>
      <c r="Y1522" s="94"/>
      <c r="Z1522" s="94"/>
      <c r="AA1522" s="94"/>
      <c r="AB1522" s="94"/>
      <c r="AC1522" s="94"/>
      <c r="AD1522" s="94"/>
      <c r="AE1522" s="94"/>
    </row>
    <row r="1523" spans="1:31" s="61" customFormat="1" x14ac:dyDescent="0.25">
      <c r="A1523" s="57"/>
      <c r="E1523" s="97"/>
      <c r="F1523" s="98"/>
      <c r="G1523" s="97"/>
      <c r="H1523" s="98"/>
      <c r="I1523" s="8"/>
      <c r="J1523" s="8"/>
      <c r="K1523" s="9"/>
      <c r="L1523" s="94"/>
      <c r="M1523" s="94"/>
      <c r="N1523" s="94"/>
      <c r="O1523" s="94"/>
      <c r="P1523" s="94"/>
      <c r="Q1523" s="94"/>
      <c r="R1523" s="94"/>
      <c r="S1523" s="94"/>
      <c r="T1523" s="94"/>
      <c r="U1523" s="94"/>
      <c r="V1523" s="94"/>
      <c r="W1523" s="94"/>
      <c r="X1523" s="94"/>
      <c r="Y1523" s="94"/>
      <c r="Z1523" s="94"/>
      <c r="AA1523" s="94"/>
      <c r="AB1523" s="94"/>
      <c r="AC1523" s="94"/>
      <c r="AD1523" s="94"/>
      <c r="AE1523" s="94"/>
    </row>
    <row r="1524" spans="1:31" s="61" customFormat="1" x14ac:dyDescent="0.25">
      <c r="A1524" s="57"/>
      <c r="E1524" s="97"/>
      <c r="F1524" s="98"/>
      <c r="G1524" s="97"/>
      <c r="H1524" s="98"/>
      <c r="I1524" s="8"/>
      <c r="J1524" s="8"/>
      <c r="K1524" s="9"/>
      <c r="L1524" s="94"/>
      <c r="M1524" s="94"/>
      <c r="N1524" s="94"/>
      <c r="O1524" s="94"/>
      <c r="P1524" s="94"/>
      <c r="Q1524" s="94"/>
      <c r="R1524" s="94"/>
      <c r="S1524" s="94"/>
      <c r="T1524" s="94"/>
      <c r="U1524" s="94"/>
      <c r="V1524" s="94"/>
      <c r="W1524" s="94"/>
      <c r="X1524" s="94"/>
      <c r="Y1524" s="94"/>
      <c r="Z1524" s="94"/>
      <c r="AA1524" s="94"/>
      <c r="AB1524" s="94"/>
      <c r="AC1524" s="94"/>
      <c r="AD1524" s="94"/>
      <c r="AE1524" s="94"/>
    </row>
    <row r="1525" spans="1:31" s="61" customFormat="1" x14ac:dyDescent="0.25">
      <c r="A1525" s="57"/>
      <c r="E1525" s="97"/>
      <c r="F1525" s="98"/>
      <c r="G1525" s="97"/>
      <c r="H1525" s="98"/>
      <c r="I1525" s="8"/>
      <c r="J1525" s="8"/>
      <c r="K1525" s="9"/>
      <c r="L1525" s="94"/>
      <c r="M1525" s="94"/>
      <c r="N1525" s="94"/>
      <c r="O1525" s="94"/>
      <c r="P1525" s="94"/>
      <c r="Q1525" s="94"/>
      <c r="R1525" s="94"/>
      <c r="S1525" s="94"/>
      <c r="T1525" s="94"/>
      <c r="U1525" s="94"/>
      <c r="V1525" s="94"/>
      <c r="W1525" s="94"/>
      <c r="X1525" s="94"/>
      <c r="Y1525" s="94"/>
      <c r="Z1525" s="94"/>
      <c r="AA1525" s="94"/>
      <c r="AB1525" s="94"/>
      <c r="AC1525" s="94"/>
      <c r="AD1525" s="94"/>
      <c r="AE1525" s="94"/>
    </row>
    <row r="1526" spans="1:31" s="61" customFormat="1" x14ac:dyDescent="0.25">
      <c r="A1526" s="57"/>
      <c r="E1526" s="97"/>
      <c r="F1526" s="98"/>
      <c r="G1526" s="97"/>
      <c r="H1526" s="98"/>
      <c r="I1526" s="8"/>
      <c r="J1526" s="8"/>
      <c r="K1526" s="9"/>
      <c r="L1526" s="94"/>
      <c r="M1526" s="94"/>
      <c r="N1526" s="94"/>
      <c r="O1526" s="94"/>
      <c r="P1526" s="94"/>
      <c r="Q1526" s="94"/>
      <c r="R1526" s="94"/>
      <c r="S1526" s="94"/>
      <c r="T1526" s="94"/>
      <c r="U1526" s="94"/>
      <c r="V1526" s="94"/>
      <c r="W1526" s="94"/>
      <c r="X1526" s="94"/>
      <c r="Y1526" s="94"/>
      <c r="Z1526" s="94"/>
      <c r="AA1526" s="94"/>
      <c r="AB1526" s="94"/>
      <c r="AC1526" s="94"/>
      <c r="AD1526" s="94"/>
      <c r="AE1526" s="94"/>
    </row>
    <row r="1527" spans="1:31" s="61" customFormat="1" x14ac:dyDescent="0.25">
      <c r="A1527" s="57"/>
      <c r="E1527" s="97"/>
      <c r="F1527" s="98"/>
      <c r="G1527" s="97"/>
      <c r="H1527" s="98"/>
      <c r="I1527" s="8"/>
      <c r="J1527" s="8"/>
      <c r="K1527" s="9"/>
      <c r="L1527" s="94"/>
      <c r="M1527" s="94"/>
      <c r="N1527" s="94"/>
      <c r="O1527" s="94"/>
      <c r="P1527" s="94"/>
      <c r="Q1527" s="94"/>
      <c r="R1527" s="94"/>
      <c r="S1527" s="94"/>
      <c r="T1527" s="94"/>
      <c r="U1527" s="94"/>
      <c r="V1527" s="94"/>
      <c r="W1527" s="94"/>
      <c r="X1527" s="94"/>
      <c r="Y1527" s="94"/>
      <c r="Z1527" s="94"/>
      <c r="AA1527" s="94"/>
      <c r="AB1527" s="94"/>
      <c r="AC1527" s="94"/>
      <c r="AD1527" s="94"/>
      <c r="AE1527" s="94"/>
    </row>
    <row r="1528" spans="1:31" s="61" customFormat="1" x14ac:dyDescent="0.25">
      <c r="A1528" s="57"/>
      <c r="E1528" s="97"/>
      <c r="F1528" s="98"/>
      <c r="G1528" s="97"/>
      <c r="H1528" s="98"/>
      <c r="I1528" s="8"/>
      <c r="J1528" s="8"/>
      <c r="K1528" s="9"/>
      <c r="L1528" s="94"/>
      <c r="M1528" s="94"/>
      <c r="N1528" s="94"/>
      <c r="O1528" s="94"/>
      <c r="P1528" s="94"/>
      <c r="Q1528" s="94"/>
      <c r="R1528" s="94"/>
      <c r="S1528" s="94"/>
      <c r="T1528" s="94"/>
      <c r="U1528" s="94"/>
      <c r="V1528" s="94"/>
      <c r="W1528" s="94"/>
      <c r="X1528" s="94"/>
      <c r="Y1528" s="94"/>
      <c r="Z1528" s="94"/>
      <c r="AA1528" s="94"/>
      <c r="AB1528" s="94"/>
      <c r="AC1528" s="94"/>
      <c r="AD1528" s="94"/>
      <c r="AE1528" s="94"/>
    </row>
    <row r="1529" spans="1:31" s="61" customFormat="1" x14ac:dyDescent="0.25">
      <c r="A1529" s="57"/>
      <c r="E1529" s="97"/>
      <c r="F1529" s="98"/>
      <c r="G1529" s="97"/>
      <c r="H1529" s="98"/>
      <c r="I1529" s="8"/>
      <c r="J1529" s="8"/>
      <c r="K1529" s="9"/>
      <c r="L1529" s="94"/>
      <c r="M1529" s="94"/>
      <c r="N1529" s="94"/>
      <c r="O1529" s="94"/>
      <c r="P1529" s="94"/>
      <c r="Q1529" s="94"/>
      <c r="R1529" s="94"/>
      <c r="S1529" s="94"/>
      <c r="T1529" s="94"/>
      <c r="U1529" s="94"/>
      <c r="V1529" s="94"/>
      <c r="W1529" s="94"/>
      <c r="X1529" s="94"/>
      <c r="Y1529" s="94"/>
      <c r="Z1529" s="94"/>
      <c r="AA1529" s="94"/>
      <c r="AB1529" s="94"/>
      <c r="AC1529" s="94"/>
      <c r="AD1529" s="94"/>
      <c r="AE1529" s="94"/>
    </row>
    <row r="1530" spans="1:31" s="61" customFormat="1" x14ac:dyDescent="0.25">
      <c r="A1530" s="57"/>
      <c r="E1530" s="97"/>
      <c r="F1530" s="98"/>
      <c r="G1530" s="97"/>
      <c r="H1530" s="98"/>
      <c r="I1530" s="8"/>
      <c r="J1530" s="8"/>
      <c r="K1530" s="9"/>
      <c r="L1530" s="94"/>
      <c r="M1530" s="94"/>
      <c r="N1530" s="94"/>
      <c r="O1530" s="94"/>
      <c r="P1530" s="94"/>
      <c r="Q1530" s="94"/>
      <c r="R1530" s="94"/>
      <c r="S1530" s="94"/>
      <c r="T1530" s="94"/>
      <c r="U1530" s="94"/>
      <c r="V1530" s="94"/>
      <c r="W1530" s="94"/>
      <c r="X1530" s="94"/>
      <c r="Y1530" s="94"/>
      <c r="Z1530" s="94"/>
      <c r="AA1530" s="94"/>
      <c r="AB1530" s="94"/>
      <c r="AC1530" s="94"/>
      <c r="AD1530" s="94"/>
      <c r="AE1530" s="94"/>
    </row>
    <row r="1531" spans="1:31" s="61" customFormat="1" x14ac:dyDescent="0.25">
      <c r="A1531" s="57"/>
      <c r="E1531" s="97"/>
      <c r="F1531" s="98"/>
      <c r="G1531" s="97"/>
      <c r="H1531" s="98"/>
      <c r="I1531" s="8"/>
      <c r="J1531" s="8"/>
      <c r="K1531" s="9"/>
      <c r="L1531" s="94"/>
      <c r="M1531" s="94"/>
      <c r="N1531" s="94"/>
      <c r="O1531" s="94"/>
      <c r="P1531" s="94"/>
      <c r="Q1531" s="94"/>
      <c r="R1531" s="94"/>
      <c r="S1531" s="94"/>
      <c r="T1531" s="94"/>
      <c r="U1531" s="94"/>
      <c r="V1531" s="94"/>
      <c r="W1531" s="94"/>
      <c r="X1531" s="94"/>
      <c r="Y1531" s="94"/>
      <c r="Z1531" s="94"/>
      <c r="AA1531" s="94"/>
      <c r="AB1531" s="94"/>
      <c r="AC1531" s="94"/>
      <c r="AD1531" s="94"/>
      <c r="AE1531" s="94"/>
    </row>
    <row r="1532" spans="1:31" s="61" customFormat="1" x14ac:dyDescent="0.25">
      <c r="A1532" s="57"/>
      <c r="E1532" s="97"/>
      <c r="F1532" s="98"/>
      <c r="G1532" s="97"/>
      <c r="H1532" s="98"/>
      <c r="I1532" s="8"/>
      <c r="J1532" s="8"/>
      <c r="K1532" s="9"/>
      <c r="L1532" s="94"/>
      <c r="M1532" s="94"/>
      <c r="N1532" s="94"/>
      <c r="O1532" s="94"/>
      <c r="P1532" s="94"/>
      <c r="Q1532" s="94"/>
      <c r="R1532" s="94"/>
      <c r="S1532" s="94"/>
      <c r="T1532" s="94"/>
      <c r="U1532" s="94"/>
      <c r="V1532" s="94"/>
      <c r="W1532" s="94"/>
      <c r="X1532" s="94"/>
      <c r="Y1532" s="94"/>
      <c r="Z1532" s="94"/>
      <c r="AA1532" s="94"/>
      <c r="AB1532" s="94"/>
      <c r="AC1532" s="94"/>
      <c r="AD1532" s="94"/>
      <c r="AE1532" s="94"/>
    </row>
    <row r="1533" spans="1:31" s="61" customFormat="1" x14ac:dyDescent="0.25">
      <c r="A1533" s="57"/>
      <c r="E1533" s="97"/>
      <c r="F1533" s="98"/>
      <c r="G1533" s="97"/>
      <c r="H1533" s="98"/>
      <c r="I1533" s="8"/>
      <c r="J1533" s="8"/>
      <c r="K1533" s="9"/>
      <c r="L1533" s="94"/>
      <c r="M1533" s="94"/>
      <c r="N1533" s="94"/>
      <c r="O1533" s="94"/>
      <c r="P1533" s="94"/>
      <c r="Q1533" s="94"/>
      <c r="R1533" s="94"/>
      <c r="S1533" s="94"/>
      <c r="T1533" s="94"/>
      <c r="U1533" s="94"/>
      <c r="V1533" s="94"/>
      <c r="W1533" s="94"/>
      <c r="X1533" s="94"/>
      <c r="Y1533" s="94"/>
      <c r="Z1533" s="94"/>
      <c r="AA1533" s="94"/>
      <c r="AB1533" s="94"/>
      <c r="AC1533" s="94"/>
      <c r="AD1533" s="94"/>
      <c r="AE1533" s="94"/>
    </row>
    <row r="1534" spans="1:31" s="61" customFormat="1" x14ac:dyDescent="0.25">
      <c r="A1534" s="57"/>
      <c r="E1534" s="97"/>
      <c r="F1534" s="98"/>
      <c r="G1534" s="97"/>
      <c r="H1534" s="98"/>
      <c r="I1534" s="8"/>
      <c r="J1534" s="8"/>
      <c r="K1534" s="9"/>
      <c r="L1534" s="94"/>
      <c r="M1534" s="94"/>
      <c r="N1534" s="94"/>
      <c r="O1534" s="94"/>
      <c r="P1534" s="94"/>
      <c r="Q1534" s="94"/>
      <c r="R1534" s="94"/>
      <c r="S1534" s="94"/>
      <c r="T1534" s="94"/>
      <c r="U1534" s="94"/>
      <c r="V1534" s="94"/>
      <c r="W1534" s="94"/>
      <c r="X1534" s="94"/>
      <c r="Y1534" s="94"/>
      <c r="Z1534" s="94"/>
      <c r="AA1534" s="94"/>
      <c r="AB1534" s="94"/>
      <c r="AC1534" s="94"/>
      <c r="AD1534" s="94"/>
      <c r="AE1534" s="94"/>
    </row>
    <row r="1535" spans="1:31" s="61" customFormat="1" x14ac:dyDescent="0.25">
      <c r="A1535" s="57"/>
      <c r="E1535" s="97"/>
      <c r="F1535" s="98"/>
      <c r="G1535" s="97"/>
      <c r="H1535" s="98"/>
      <c r="I1535" s="8"/>
      <c r="J1535" s="8"/>
      <c r="K1535" s="9"/>
      <c r="L1535" s="94"/>
      <c r="M1535" s="94"/>
      <c r="N1535" s="94"/>
      <c r="O1535" s="94"/>
      <c r="P1535" s="94"/>
      <c r="Q1535" s="94"/>
      <c r="R1535" s="94"/>
      <c r="S1535" s="94"/>
      <c r="T1535" s="94"/>
      <c r="U1535" s="94"/>
      <c r="V1535" s="94"/>
      <c r="W1535" s="94"/>
      <c r="X1535" s="94"/>
      <c r="Y1535" s="94"/>
      <c r="Z1535" s="94"/>
      <c r="AA1535" s="94"/>
      <c r="AB1535" s="94"/>
      <c r="AC1535" s="94"/>
      <c r="AD1535" s="94"/>
      <c r="AE1535" s="94"/>
    </row>
    <row r="1536" spans="1:31" s="61" customFormat="1" x14ac:dyDescent="0.25">
      <c r="A1536" s="57"/>
      <c r="E1536" s="97"/>
      <c r="F1536" s="98"/>
      <c r="G1536" s="97"/>
      <c r="H1536" s="98"/>
      <c r="I1536" s="8"/>
      <c r="J1536" s="8"/>
      <c r="K1536" s="9"/>
      <c r="L1536" s="94"/>
      <c r="M1536" s="94"/>
      <c r="N1536" s="94"/>
      <c r="O1536" s="94"/>
      <c r="P1536" s="94"/>
      <c r="Q1536" s="94"/>
      <c r="R1536" s="94"/>
      <c r="S1536" s="94"/>
      <c r="T1536" s="94"/>
      <c r="U1536" s="94"/>
      <c r="V1536" s="94"/>
      <c r="W1536" s="94"/>
      <c r="X1536" s="94"/>
      <c r="Y1536" s="94"/>
      <c r="Z1536" s="94"/>
      <c r="AA1536" s="94"/>
      <c r="AB1536" s="94"/>
      <c r="AC1536" s="94"/>
      <c r="AD1536" s="94"/>
      <c r="AE1536" s="94"/>
    </row>
    <row r="1537" spans="1:31" s="61" customFormat="1" x14ac:dyDescent="0.25">
      <c r="A1537" s="57"/>
      <c r="E1537" s="97"/>
      <c r="F1537" s="98"/>
      <c r="G1537" s="97"/>
      <c r="H1537" s="98"/>
      <c r="I1537" s="8"/>
      <c r="J1537" s="8"/>
      <c r="K1537" s="9"/>
      <c r="L1537" s="94"/>
      <c r="M1537" s="94"/>
      <c r="N1537" s="94"/>
      <c r="O1537" s="94"/>
      <c r="P1537" s="94"/>
      <c r="Q1537" s="94"/>
      <c r="R1537" s="94"/>
      <c r="S1537" s="94"/>
      <c r="T1537" s="94"/>
      <c r="U1537" s="94"/>
      <c r="V1537" s="94"/>
      <c r="W1537" s="94"/>
      <c r="X1537" s="94"/>
      <c r="Y1537" s="94"/>
      <c r="Z1537" s="94"/>
      <c r="AA1537" s="94"/>
      <c r="AB1537" s="94"/>
      <c r="AC1537" s="94"/>
      <c r="AD1537" s="94"/>
      <c r="AE1537" s="94"/>
    </row>
    <row r="1538" spans="1:31" s="61" customFormat="1" x14ac:dyDescent="0.25">
      <c r="A1538" s="57"/>
      <c r="E1538" s="97"/>
      <c r="F1538" s="98"/>
      <c r="G1538" s="97"/>
      <c r="H1538" s="98"/>
      <c r="I1538" s="8"/>
      <c r="J1538" s="8"/>
      <c r="K1538" s="9"/>
      <c r="L1538" s="94"/>
      <c r="M1538" s="94"/>
      <c r="N1538" s="94"/>
      <c r="O1538" s="94"/>
      <c r="P1538" s="94"/>
      <c r="Q1538" s="94"/>
      <c r="R1538" s="94"/>
      <c r="S1538" s="94"/>
      <c r="T1538" s="94"/>
      <c r="U1538" s="94"/>
      <c r="V1538" s="94"/>
      <c r="W1538" s="94"/>
      <c r="X1538" s="94"/>
      <c r="Y1538" s="94"/>
      <c r="Z1538" s="94"/>
      <c r="AA1538" s="94"/>
      <c r="AB1538" s="94"/>
      <c r="AC1538" s="94"/>
      <c r="AD1538" s="94"/>
      <c r="AE1538" s="94"/>
    </row>
    <row r="1539" spans="1:31" s="61" customFormat="1" x14ac:dyDescent="0.25">
      <c r="A1539" s="57"/>
      <c r="E1539" s="97"/>
      <c r="F1539" s="98"/>
      <c r="G1539" s="97"/>
      <c r="H1539" s="98"/>
      <c r="I1539" s="8"/>
      <c r="J1539" s="8"/>
      <c r="K1539" s="9"/>
      <c r="L1539" s="94"/>
      <c r="M1539" s="94"/>
      <c r="N1539" s="94"/>
      <c r="O1539" s="94"/>
      <c r="P1539" s="94"/>
      <c r="Q1539" s="94"/>
      <c r="R1539" s="94"/>
      <c r="S1539" s="94"/>
      <c r="T1539" s="94"/>
      <c r="U1539" s="94"/>
      <c r="V1539" s="94"/>
      <c r="W1539" s="94"/>
      <c r="X1539" s="94"/>
      <c r="Y1539" s="94"/>
      <c r="Z1539" s="94"/>
      <c r="AA1539" s="94"/>
      <c r="AB1539" s="94"/>
      <c r="AC1539" s="94"/>
      <c r="AD1539" s="94"/>
      <c r="AE1539" s="94"/>
    </row>
    <row r="1540" spans="1:31" s="61" customFormat="1" x14ac:dyDescent="0.25">
      <c r="A1540" s="57"/>
      <c r="E1540" s="97"/>
      <c r="F1540" s="98"/>
      <c r="G1540" s="97"/>
      <c r="H1540" s="98"/>
      <c r="I1540" s="8"/>
      <c r="J1540" s="8"/>
      <c r="K1540" s="9"/>
      <c r="L1540" s="94"/>
      <c r="M1540" s="94"/>
      <c r="N1540" s="94"/>
      <c r="O1540" s="94"/>
      <c r="P1540" s="94"/>
      <c r="Q1540" s="94"/>
      <c r="R1540" s="94"/>
      <c r="S1540" s="94"/>
      <c r="T1540" s="94"/>
      <c r="U1540" s="94"/>
      <c r="V1540" s="94"/>
      <c r="W1540" s="94"/>
      <c r="X1540" s="94"/>
      <c r="Y1540" s="94"/>
      <c r="Z1540" s="94"/>
      <c r="AA1540" s="94"/>
      <c r="AB1540" s="94"/>
      <c r="AC1540" s="94"/>
      <c r="AD1540" s="94"/>
      <c r="AE1540" s="94"/>
    </row>
    <row r="1541" spans="1:31" s="61" customFormat="1" x14ac:dyDescent="0.25">
      <c r="A1541" s="57"/>
      <c r="E1541" s="97"/>
      <c r="F1541" s="98"/>
      <c r="G1541" s="97"/>
      <c r="H1541" s="98"/>
      <c r="I1541" s="8"/>
      <c r="J1541" s="8"/>
      <c r="K1541" s="9"/>
      <c r="L1541" s="94"/>
      <c r="M1541" s="94"/>
      <c r="N1541" s="94"/>
      <c r="O1541" s="94"/>
      <c r="P1541" s="94"/>
      <c r="Q1541" s="94"/>
      <c r="R1541" s="94"/>
      <c r="S1541" s="94"/>
      <c r="T1541" s="94"/>
      <c r="U1541" s="94"/>
      <c r="V1541" s="94"/>
      <c r="W1541" s="94"/>
      <c r="X1541" s="94"/>
      <c r="Y1541" s="94"/>
      <c r="Z1541" s="94"/>
      <c r="AA1541" s="94"/>
      <c r="AB1541" s="94"/>
      <c r="AC1541" s="94"/>
      <c r="AD1541" s="94"/>
      <c r="AE1541" s="94"/>
    </row>
    <row r="1542" spans="1:31" s="61" customFormat="1" x14ac:dyDescent="0.25">
      <c r="A1542" s="57"/>
      <c r="E1542" s="97"/>
      <c r="F1542" s="98"/>
      <c r="G1542" s="97"/>
      <c r="H1542" s="98"/>
      <c r="I1542" s="8"/>
      <c r="J1542" s="8"/>
      <c r="K1542" s="9"/>
      <c r="L1542" s="94"/>
      <c r="M1542" s="94"/>
      <c r="N1542" s="94"/>
      <c r="O1542" s="94"/>
      <c r="P1542" s="94"/>
      <c r="Q1542" s="94"/>
      <c r="R1542" s="94"/>
      <c r="S1542" s="94"/>
      <c r="T1542" s="94"/>
      <c r="U1542" s="94"/>
      <c r="V1542" s="94"/>
      <c r="W1542" s="94"/>
      <c r="X1542" s="94"/>
      <c r="Y1542" s="94"/>
      <c r="Z1542" s="94"/>
      <c r="AA1542" s="94"/>
      <c r="AB1542" s="94"/>
      <c r="AC1542" s="94"/>
      <c r="AD1542" s="94"/>
      <c r="AE1542" s="94"/>
    </row>
    <row r="1543" spans="1:31" s="61" customFormat="1" x14ac:dyDescent="0.25">
      <c r="A1543" s="57"/>
      <c r="E1543" s="97"/>
      <c r="F1543" s="98"/>
      <c r="G1543" s="97"/>
      <c r="H1543" s="98"/>
      <c r="I1543" s="8"/>
      <c r="J1543" s="8"/>
      <c r="K1543" s="9"/>
      <c r="L1543" s="94"/>
      <c r="M1543" s="94"/>
      <c r="N1543" s="94"/>
      <c r="O1543" s="94"/>
      <c r="P1543" s="94"/>
      <c r="Q1543" s="94"/>
      <c r="R1543" s="94"/>
      <c r="S1543" s="94"/>
      <c r="T1543" s="94"/>
      <c r="U1543" s="94"/>
      <c r="V1543" s="94"/>
      <c r="W1543" s="94"/>
      <c r="X1543" s="94"/>
      <c r="Y1543" s="94"/>
      <c r="Z1543" s="94"/>
      <c r="AA1543" s="94"/>
      <c r="AB1543" s="94"/>
      <c r="AC1543" s="94"/>
      <c r="AD1543" s="94"/>
      <c r="AE1543" s="94"/>
    </row>
    <row r="1544" spans="1:31" s="61" customFormat="1" x14ac:dyDescent="0.25">
      <c r="A1544" s="57"/>
      <c r="E1544" s="97"/>
      <c r="F1544" s="98"/>
      <c r="G1544" s="97"/>
      <c r="H1544" s="98"/>
      <c r="I1544" s="8"/>
      <c r="J1544" s="8"/>
      <c r="K1544" s="9"/>
      <c r="L1544" s="94"/>
      <c r="M1544" s="94"/>
      <c r="N1544" s="94"/>
      <c r="O1544" s="94"/>
      <c r="P1544" s="94"/>
      <c r="Q1544" s="94"/>
      <c r="R1544" s="94"/>
      <c r="S1544" s="94"/>
      <c r="T1544" s="94"/>
      <c r="U1544" s="94"/>
      <c r="V1544" s="94"/>
      <c r="W1544" s="94"/>
      <c r="X1544" s="94"/>
      <c r="Y1544" s="94"/>
      <c r="Z1544" s="94"/>
      <c r="AA1544" s="94"/>
      <c r="AB1544" s="94"/>
      <c r="AC1544" s="94"/>
      <c r="AD1544" s="94"/>
      <c r="AE1544" s="94"/>
    </row>
    <row r="1545" spans="1:31" s="61" customFormat="1" x14ac:dyDescent="0.25">
      <c r="A1545" s="57"/>
      <c r="E1545" s="97"/>
      <c r="F1545" s="98"/>
      <c r="G1545" s="97"/>
      <c r="H1545" s="98"/>
      <c r="I1545" s="8"/>
      <c r="J1545" s="8"/>
      <c r="K1545" s="9"/>
      <c r="L1545" s="94"/>
      <c r="M1545" s="94"/>
      <c r="N1545" s="94"/>
      <c r="O1545" s="94"/>
      <c r="P1545" s="94"/>
      <c r="Q1545" s="94"/>
      <c r="R1545" s="94"/>
      <c r="S1545" s="94"/>
      <c r="T1545" s="94"/>
      <c r="U1545" s="94"/>
      <c r="V1545" s="94"/>
      <c r="W1545" s="94"/>
      <c r="X1545" s="94"/>
      <c r="Y1545" s="94"/>
      <c r="Z1545" s="94"/>
      <c r="AA1545" s="94"/>
      <c r="AB1545" s="94"/>
      <c r="AC1545" s="94"/>
      <c r="AD1545" s="94"/>
      <c r="AE1545" s="94"/>
    </row>
    <row r="1546" spans="1:31" s="61" customFormat="1" x14ac:dyDescent="0.25">
      <c r="A1546" s="57"/>
      <c r="E1546" s="97"/>
      <c r="F1546" s="98"/>
      <c r="G1546" s="97"/>
      <c r="H1546" s="98"/>
      <c r="I1546" s="8"/>
      <c r="J1546" s="8"/>
      <c r="K1546" s="9"/>
      <c r="L1546" s="94"/>
      <c r="M1546" s="94"/>
      <c r="N1546" s="94"/>
      <c r="O1546" s="94"/>
      <c r="P1546" s="94"/>
      <c r="Q1546" s="94"/>
      <c r="R1546" s="94"/>
      <c r="S1546" s="94"/>
      <c r="T1546" s="94"/>
      <c r="U1546" s="94"/>
      <c r="V1546" s="94"/>
      <c r="W1546" s="94"/>
      <c r="X1546" s="94"/>
      <c r="Y1546" s="94"/>
      <c r="Z1546" s="94"/>
      <c r="AA1546" s="94"/>
      <c r="AB1546" s="94"/>
      <c r="AC1546" s="94"/>
      <c r="AD1546" s="94"/>
      <c r="AE1546" s="94"/>
    </row>
    <row r="1547" spans="1:31" s="61" customFormat="1" x14ac:dyDescent="0.25">
      <c r="A1547" s="57"/>
      <c r="E1547" s="97"/>
      <c r="F1547" s="98"/>
      <c r="G1547" s="97"/>
      <c r="H1547" s="98"/>
      <c r="I1547" s="8"/>
      <c r="J1547" s="8"/>
      <c r="K1547" s="9"/>
      <c r="L1547" s="94"/>
      <c r="M1547" s="94"/>
      <c r="N1547" s="94"/>
      <c r="O1547" s="94"/>
      <c r="P1547" s="94"/>
      <c r="Q1547" s="94"/>
      <c r="R1547" s="94"/>
      <c r="S1547" s="94"/>
      <c r="T1547" s="94"/>
      <c r="U1547" s="94"/>
      <c r="V1547" s="94"/>
      <c r="W1547" s="94"/>
      <c r="X1547" s="94"/>
      <c r="Y1547" s="94"/>
      <c r="Z1547" s="94"/>
      <c r="AA1547" s="94"/>
      <c r="AB1547" s="94"/>
      <c r="AC1547" s="94"/>
      <c r="AD1547" s="94"/>
      <c r="AE1547" s="94"/>
    </row>
    <row r="1548" spans="1:31" s="61" customFormat="1" x14ac:dyDescent="0.25">
      <c r="A1548" s="57"/>
      <c r="E1548" s="97"/>
      <c r="F1548" s="98"/>
      <c r="G1548" s="97"/>
      <c r="H1548" s="98"/>
      <c r="I1548" s="8"/>
      <c r="J1548" s="8"/>
      <c r="K1548" s="9"/>
      <c r="L1548" s="94"/>
      <c r="M1548" s="94"/>
      <c r="N1548" s="94"/>
      <c r="O1548" s="94"/>
      <c r="P1548" s="94"/>
      <c r="Q1548" s="94"/>
      <c r="R1548" s="94"/>
      <c r="S1548" s="94"/>
      <c r="T1548" s="94"/>
      <c r="U1548" s="94"/>
      <c r="V1548" s="94"/>
      <c r="W1548" s="94"/>
      <c r="X1548" s="94"/>
      <c r="Y1548" s="94"/>
      <c r="Z1548" s="94"/>
      <c r="AA1548" s="94"/>
      <c r="AB1548" s="94"/>
      <c r="AC1548" s="94"/>
      <c r="AD1548" s="94"/>
      <c r="AE1548" s="94"/>
    </row>
    <row r="1549" spans="1:31" s="61" customFormat="1" x14ac:dyDescent="0.25">
      <c r="A1549" s="57"/>
      <c r="E1549" s="97"/>
      <c r="F1549" s="98"/>
      <c r="G1549" s="97"/>
      <c r="H1549" s="98"/>
      <c r="I1549" s="8"/>
      <c r="J1549" s="8"/>
      <c r="K1549" s="9"/>
      <c r="L1549" s="94"/>
      <c r="M1549" s="94"/>
      <c r="N1549" s="94"/>
      <c r="O1549" s="94"/>
      <c r="P1549" s="94"/>
      <c r="Q1549" s="94"/>
      <c r="R1549" s="94"/>
      <c r="S1549" s="94"/>
      <c r="T1549" s="94"/>
      <c r="U1549" s="94"/>
      <c r="V1549" s="94"/>
      <c r="W1549" s="94"/>
      <c r="X1549" s="94"/>
      <c r="Y1549" s="94"/>
      <c r="Z1549" s="94"/>
      <c r="AA1549" s="94"/>
      <c r="AB1549" s="94"/>
      <c r="AC1549" s="94"/>
      <c r="AD1549" s="94"/>
      <c r="AE1549" s="94"/>
    </row>
    <row r="1550" spans="1:31" s="61" customFormat="1" x14ac:dyDescent="0.25">
      <c r="A1550" s="57"/>
      <c r="E1550" s="97"/>
      <c r="F1550" s="98"/>
      <c r="G1550" s="97"/>
      <c r="H1550" s="98"/>
      <c r="I1550" s="8"/>
      <c r="J1550" s="8"/>
      <c r="K1550" s="9"/>
      <c r="L1550" s="94"/>
      <c r="M1550" s="94"/>
      <c r="N1550" s="94"/>
      <c r="O1550" s="94"/>
      <c r="P1550" s="94"/>
      <c r="Q1550" s="94"/>
      <c r="R1550" s="94"/>
      <c r="S1550" s="94"/>
      <c r="T1550" s="94"/>
      <c r="U1550" s="94"/>
      <c r="V1550" s="94"/>
      <c r="W1550" s="94"/>
      <c r="X1550" s="94"/>
      <c r="Y1550" s="94"/>
      <c r="Z1550" s="94"/>
      <c r="AA1550" s="94"/>
      <c r="AB1550" s="94"/>
      <c r="AC1550" s="94"/>
      <c r="AD1550" s="94"/>
      <c r="AE1550" s="94"/>
    </row>
    <row r="1551" spans="1:31" s="61" customFormat="1" x14ac:dyDescent="0.25">
      <c r="A1551" s="57"/>
      <c r="E1551" s="97"/>
      <c r="F1551" s="98"/>
      <c r="G1551" s="97"/>
      <c r="H1551" s="98"/>
      <c r="I1551" s="8"/>
      <c r="J1551" s="8"/>
      <c r="K1551" s="9"/>
      <c r="L1551" s="94"/>
      <c r="M1551" s="94"/>
      <c r="N1551" s="94"/>
      <c r="O1551" s="94"/>
      <c r="P1551" s="94"/>
      <c r="Q1551" s="94"/>
      <c r="R1551" s="94"/>
      <c r="S1551" s="94"/>
      <c r="T1551" s="94"/>
      <c r="U1551" s="94"/>
      <c r="V1551" s="94"/>
      <c r="W1551" s="94"/>
      <c r="X1551" s="94"/>
      <c r="Y1551" s="94"/>
      <c r="Z1551" s="94"/>
      <c r="AA1551" s="94"/>
      <c r="AB1551" s="94"/>
      <c r="AC1551" s="94"/>
      <c r="AD1551" s="94"/>
      <c r="AE1551" s="94"/>
    </row>
    <row r="1552" spans="1:31" s="61" customFormat="1" x14ac:dyDescent="0.25">
      <c r="A1552" s="57"/>
      <c r="E1552" s="97"/>
      <c r="F1552" s="98"/>
      <c r="G1552" s="97"/>
      <c r="H1552" s="98"/>
      <c r="I1552" s="8"/>
      <c r="J1552" s="8"/>
      <c r="K1552" s="9"/>
      <c r="L1552" s="94"/>
      <c r="M1552" s="94"/>
      <c r="N1552" s="94"/>
      <c r="O1552" s="94"/>
      <c r="P1552" s="94"/>
      <c r="Q1552" s="94"/>
      <c r="R1552" s="94"/>
      <c r="S1552" s="94"/>
      <c r="T1552" s="94"/>
      <c r="U1552" s="94"/>
      <c r="V1552" s="94"/>
      <c r="W1552" s="94"/>
      <c r="X1552" s="94"/>
      <c r="Y1552" s="94"/>
      <c r="Z1552" s="94"/>
      <c r="AA1552" s="94"/>
      <c r="AB1552" s="94"/>
      <c r="AC1552" s="94"/>
      <c r="AD1552" s="94"/>
      <c r="AE1552" s="94"/>
    </row>
    <row r="1553" spans="1:31" s="61" customFormat="1" x14ac:dyDescent="0.25">
      <c r="A1553" s="57"/>
      <c r="E1553" s="97"/>
      <c r="F1553" s="98"/>
      <c r="G1553" s="97"/>
      <c r="H1553" s="98"/>
      <c r="I1553" s="8"/>
      <c r="J1553" s="8"/>
      <c r="K1553" s="9"/>
      <c r="L1553" s="94"/>
      <c r="M1553" s="94"/>
      <c r="N1553" s="94"/>
      <c r="O1553" s="94"/>
      <c r="P1553" s="94"/>
      <c r="Q1553" s="94"/>
      <c r="R1553" s="94"/>
      <c r="S1553" s="94"/>
      <c r="T1553" s="94"/>
      <c r="U1553" s="94"/>
      <c r="V1553" s="94"/>
      <c r="W1553" s="94"/>
      <c r="X1553" s="94"/>
      <c r="Y1553" s="94"/>
      <c r="Z1553" s="94"/>
      <c r="AA1553" s="94"/>
      <c r="AB1553" s="94"/>
      <c r="AC1553" s="94"/>
      <c r="AD1553" s="94"/>
      <c r="AE1553" s="94"/>
    </row>
    <row r="1554" spans="1:31" s="61" customFormat="1" x14ac:dyDescent="0.25">
      <c r="A1554" s="57"/>
      <c r="E1554" s="97"/>
      <c r="F1554" s="98"/>
      <c r="G1554" s="97"/>
      <c r="H1554" s="98"/>
      <c r="I1554" s="8"/>
      <c r="J1554" s="8"/>
      <c r="K1554" s="9"/>
      <c r="L1554" s="94"/>
      <c r="M1554" s="94"/>
      <c r="N1554" s="94"/>
      <c r="O1554" s="94"/>
      <c r="P1554" s="94"/>
      <c r="Q1554" s="94"/>
      <c r="R1554" s="94"/>
      <c r="S1554" s="94"/>
      <c r="T1554" s="94"/>
      <c r="U1554" s="94"/>
      <c r="V1554" s="94"/>
      <c r="W1554" s="94"/>
      <c r="X1554" s="94"/>
      <c r="Y1554" s="94"/>
      <c r="Z1554" s="94"/>
      <c r="AA1554" s="94"/>
      <c r="AB1554" s="94"/>
      <c r="AC1554" s="94"/>
      <c r="AD1554" s="94"/>
      <c r="AE1554" s="94"/>
    </row>
    <row r="1555" spans="1:31" s="61" customFormat="1" x14ac:dyDescent="0.25">
      <c r="A1555" s="57"/>
      <c r="E1555" s="97"/>
      <c r="F1555" s="98"/>
      <c r="G1555" s="97"/>
      <c r="H1555" s="98"/>
      <c r="I1555" s="8"/>
      <c r="J1555" s="8"/>
      <c r="K1555" s="9"/>
      <c r="L1555" s="94"/>
      <c r="M1555" s="94"/>
      <c r="N1555" s="94"/>
      <c r="O1555" s="94"/>
      <c r="P1555" s="94"/>
      <c r="Q1555" s="94"/>
      <c r="R1555" s="94"/>
      <c r="S1555" s="94"/>
      <c r="T1555" s="94"/>
      <c r="U1555" s="94"/>
      <c r="V1555" s="94"/>
      <c r="W1555" s="94"/>
      <c r="X1555" s="94"/>
      <c r="Y1555" s="94"/>
      <c r="Z1555" s="94"/>
      <c r="AA1555" s="94"/>
      <c r="AB1555" s="94"/>
      <c r="AC1555" s="94"/>
      <c r="AD1555" s="94"/>
      <c r="AE1555" s="94"/>
    </row>
    <row r="1556" spans="1:31" s="61" customFormat="1" x14ac:dyDescent="0.25">
      <c r="A1556" s="57"/>
      <c r="E1556" s="97"/>
      <c r="F1556" s="98"/>
      <c r="G1556" s="97"/>
      <c r="H1556" s="98"/>
      <c r="I1556" s="8"/>
      <c r="J1556" s="8"/>
      <c r="K1556" s="9"/>
      <c r="L1556" s="94"/>
      <c r="M1556" s="94"/>
      <c r="N1556" s="94"/>
      <c r="O1556" s="94"/>
      <c r="P1556" s="94"/>
      <c r="Q1556" s="94"/>
      <c r="R1556" s="94"/>
      <c r="S1556" s="94"/>
      <c r="T1556" s="94"/>
      <c r="U1556" s="94"/>
      <c r="V1556" s="94"/>
      <c r="W1556" s="94"/>
      <c r="X1556" s="94"/>
      <c r="Y1556" s="94"/>
      <c r="Z1556" s="94"/>
      <c r="AA1556" s="94"/>
      <c r="AB1556" s="94"/>
      <c r="AC1556" s="94"/>
      <c r="AD1556" s="94"/>
      <c r="AE1556" s="94"/>
    </row>
    <row r="1557" spans="1:31" s="61" customFormat="1" x14ac:dyDescent="0.25">
      <c r="A1557" s="57"/>
      <c r="E1557" s="97"/>
      <c r="F1557" s="98"/>
      <c r="G1557" s="97"/>
      <c r="H1557" s="98"/>
      <c r="I1557" s="8"/>
      <c r="J1557" s="8"/>
      <c r="K1557" s="9"/>
      <c r="L1557" s="94"/>
      <c r="M1557" s="94"/>
      <c r="N1557" s="94"/>
      <c r="O1557" s="94"/>
      <c r="P1557" s="94"/>
      <c r="Q1557" s="94"/>
      <c r="R1557" s="94"/>
      <c r="S1557" s="94"/>
      <c r="T1557" s="94"/>
      <c r="U1557" s="94"/>
      <c r="V1557" s="94"/>
      <c r="W1557" s="94"/>
      <c r="X1557" s="94"/>
      <c r="Y1557" s="94"/>
      <c r="Z1557" s="94"/>
      <c r="AA1557" s="94"/>
      <c r="AB1557" s="94"/>
      <c r="AC1557" s="94"/>
      <c r="AD1557" s="94"/>
      <c r="AE1557" s="94"/>
    </row>
    <row r="1558" spans="1:31" s="61" customFormat="1" x14ac:dyDescent="0.25">
      <c r="A1558" s="57"/>
      <c r="E1558" s="97"/>
      <c r="F1558" s="98"/>
      <c r="G1558" s="97"/>
      <c r="H1558" s="98"/>
      <c r="I1558" s="8"/>
      <c r="J1558" s="8"/>
      <c r="K1558" s="9"/>
      <c r="L1558" s="94"/>
      <c r="M1558" s="94"/>
      <c r="N1558" s="94"/>
      <c r="O1558" s="94"/>
      <c r="P1558" s="94"/>
      <c r="Q1558" s="94"/>
      <c r="R1558" s="94"/>
      <c r="S1558" s="94"/>
      <c r="T1558" s="94"/>
      <c r="U1558" s="94"/>
      <c r="V1558" s="94"/>
      <c r="W1558" s="94"/>
      <c r="X1558" s="94"/>
      <c r="Y1558" s="94"/>
      <c r="Z1558" s="94"/>
      <c r="AA1558" s="94"/>
      <c r="AB1558" s="94"/>
      <c r="AC1558" s="94"/>
      <c r="AD1558" s="94"/>
      <c r="AE1558" s="94"/>
    </row>
    <row r="1559" spans="1:31" s="61" customFormat="1" x14ac:dyDescent="0.25">
      <c r="A1559" s="57"/>
      <c r="E1559" s="97"/>
      <c r="F1559" s="98"/>
      <c r="G1559" s="97"/>
      <c r="H1559" s="98"/>
      <c r="I1559" s="8"/>
      <c r="J1559" s="8"/>
      <c r="K1559" s="9"/>
      <c r="L1559" s="94"/>
      <c r="M1559" s="94"/>
      <c r="N1559" s="94"/>
      <c r="O1559" s="94"/>
      <c r="P1559" s="94"/>
      <c r="Q1559" s="94"/>
      <c r="R1559" s="94"/>
      <c r="S1559" s="94"/>
      <c r="T1559" s="94"/>
      <c r="U1559" s="94"/>
      <c r="V1559" s="94"/>
      <c r="W1559" s="94"/>
      <c r="X1559" s="94"/>
      <c r="Y1559" s="94"/>
      <c r="Z1559" s="94"/>
      <c r="AA1559" s="94"/>
      <c r="AB1559" s="94"/>
      <c r="AC1559" s="94"/>
      <c r="AD1559" s="94"/>
      <c r="AE1559" s="94"/>
    </row>
    <row r="1560" spans="1:31" s="61" customFormat="1" x14ac:dyDescent="0.25">
      <c r="A1560" s="57"/>
      <c r="E1560" s="97"/>
      <c r="F1560" s="98"/>
      <c r="G1560" s="97"/>
      <c r="H1560" s="98"/>
      <c r="I1560" s="8"/>
      <c r="J1560" s="8"/>
      <c r="K1560" s="9"/>
      <c r="L1560" s="94"/>
      <c r="M1560" s="94"/>
      <c r="N1560" s="94"/>
      <c r="O1560" s="94"/>
      <c r="P1560" s="94"/>
      <c r="Q1560" s="94"/>
      <c r="R1560" s="94"/>
      <c r="S1560" s="94"/>
      <c r="T1560" s="94"/>
      <c r="U1560" s="94"/>
      <c r="V1560" s="94"/>
      <c r="W1560" s="94"/>
      <c r="X1560" s="94"/>
      <c r="Y1560" s="94"/>
      <c r="Z1560" s="94"/>
      <c r="AA1560" s="94"/>
      <c r="AB1560" s="94"/>
      <c r="AC1560" s="94"/>
      <c r="AD1560" s="94"/>
      <c r="AE1560" s="94"/>
    </row>
    <row r="1561" spans="1:31" s="61" customFormat="1" x14ac:dyDescent="0.25">
      <c r="A1561" s="57"/>
      <c r="E1561" s="97"/>
      <c r="F1561" s="98"/>
      <c r="G1561" s="97"/>
      <c r="H1561" s="98"/>
      <c r="I1561" s="8"/>
      <c r="J1561" s="8"/>
      <c r="K1561" s="9"/>
      <c r="L1561" s="94"/>
      <c r="M1561" s="94"/>
      <c r="N1561" s="94"/>
      <c r="O1561" s="94"/>
      <c r="P1561" s="94"/>
      <c r="Q1561" s="94"/>
      <c r="R1561" s="94"/>
      <c r="S1561" s="94"/>
      <c r="T1561" s="94"/>
      <c r="U1561" s="94"/>
      <c r="V1561" s="94"/>
      <c r="W1561" s="94"/>
      <c r="X1561" s="94"/>
      <c r="Y1561" s="94"/>
      <c r="Z1561" s="94"/>
      <c r="AA1561" s="94"/>
      <c r="AB1561" s="94"/>
      <c r="AC1561" s="94"/>
      <c r="AD1561" s="94"/>
      <c r="AE1561" s="94"/>
    </row>
    <row r="1562" spans="1:31" s="61" customFormat="1" x14ac:dyDescent="0.25">
      <c r="A1562" s="57"/>
      <c r="E1562" s="97"/>
      <c r="F1562" s="98"/>
      <c r="G1562" s="97"/>
      <c r="H1562" s="98"/>
      <c r="I1562" s="8"/>
      <c r="J1562" s="8"/>
      <c r="K1562" s="9"/>
      <c r="L1562" s="94"/>
      <c r="M1562" s="94"/>
      <c r="N1562" s="94"/>
      <c r="O1562" s="94"/>
      <c r="P1562" s="94"/>
      <c r="Q1562" s="94"/>
      <c r="R1562" s="94"/>
      <c r="S1562" s="94"/>
      <c r="T1562" s="94"/>
      <c r="U1562" s="94"/>
      <c r="V1562" s="94"/>
      <c r="W1562" s="94"/>
      <c r="X1562" s="94"/>
      <c r="Y1562" s="94"/>
      <c r="Z1562" s="94"/>
      <c r="AA1562" s="94"/>
      <c r="AB1562" s="94"/>
      <c r="AC1562" s="94"/>
      <c r="AD1562" s="94"/>
      <c r="AE1562" s="94"/>
    </row>
    <row r="1563" spans="1:31" s="61" customFormat="1" x14ac:dyDescent="0.25">
      <c r="A1563" s="57"/>
      <c r="E1563" s="97"/>
      <c r="F1563" s="98"/>
      <c r="G1563" s="97"/>
      <c r="H1563" s="98"/>
      <c r="I1563" s="8"/>
      <c r="J1563" s="8"/>
      <c r="K1563" s="9"/>
      <c r="L1563" s="94"/>
      <c r="M1563" s="94"/>
      <c r="N1563" s="94"/>
      <c r="O1563" s="94"/>
      <c r="P1563" s="94"/>
      <c r="Q1563" s="94"/>
      <c r="R1563" s="94"/>
      <c r="S1563" s="94"/>
      <c r="T1563" s="94"/>
      <c r="U1563" s="94"/>
      <c r="V1563" s="94"/>
      <c r="W1563" s="94"/>
      <c r="X1563" s="94"/>
      <c r="Y1563" s="94"/>
      <c r="Z1563" s="94"/>
      <c r="AA1563" s="94"/>
      <c r="AB1563" s="94"/>
      <c r="AC1563" s="94"/>
      <c r="AD1563" s="94"/>
      <c r="AE1563" s="94"/>
    </row>
    <row r="1564" spans="1:31" s="61" customFormat="1" x14ac:dyDescent="0.25">
      <c r="A1564" s="57"/>
      <c r="E1564" s="97"/>
      <c r="F1564" s="98"/>
      <c r="G1564" s="97"/>
      <c r="H1564" s="98"/>
      <c r="I1564" s="8"/>
      <c r="J1564" s="8"/>
      <c r="K1564" s="9"/>
      <c r="L1564" s="94"/>
      <c r="M1564" s="94"/>
      <c r="N1564" s="94"/>
      <c r="O1564" s="94"/>
      <c r="P1564" s="94"/>
      <c r="Q1564" s="94"/>
      <c r="R1564" s="94"/>
      <c r="S1564" s="94"/>
      <c r="T1564" s="94"/>
      <c r="U1564" s="94"/>
      <c r="V1564" s="94"/>
      <c r="W1564" s="94"/>
      <c r="X1564" s="94"/>
      <c r="Y1564" s="94"/>
      <c r="Z1564" s="94"/>
      <c r="AA1564" s="94"/>
      <c r="AB1564" s="94"/>
      <c r="AC1564" s="94"/>
      <c r="AD1564" s="94"/>
      <c r="AE1564" s="94"/>
    </row>
    <row r="1565" spans="1:31" s="61" customFormat="1" x14ac:dyDescent="0.25">
      <c r="A1565" s="57"/>
      <c r="E1565" s="97"/>
      <c r="F1565" s="98"/>
      <c r="G1565" s="97"/>
      <c r="H1565" s="98"/>
      <c r="I1565" s="8"/>
      <c r="J1565" s="8"/>
      <c r="K1565" s="9"/>
      <c r="L1565" s="94"/>
      <c r="M1565" s="94"/>
      <c r="N1565" s="94"/>
      <c r="O1565" s="94"/>
      <c r="P1565" s="94"/>
      <c r="Q1565" s="94"/>
      <c r="R1565" s="94"/>
      <c r="S1565" s="94"/>
      <c r="T1565" s="94"/>
      <c r="U1565" s="94"/>
      <c r="V1565" s="94"/>
      <c r="W1565" s="94"/>
      <c r="X1565" s="94"/>
      <c r="Y1565" s="94"/>
      <c r="Z1565" s="94"/>
      <c r="AA1565" s="94"/>
      <c r="AB1565" s="94"/>
      <c r="AC1565" s="94"/>
      <c r="AD1565" s="94"/>
      <c r="AE1565" s="94"/>
    </row>
    <row r="1566" spans="1:31" s="61" customFormat="1" x14ac:dyDescent="0.25">
      <c r="A1566" s="57"/>
      <c r="E1566" s="97"/>
      <c r="F1566" s="98"/>
      <c r="G1566" s="97"/>
      <c r="H1566" s="98"/>
      <c r="I1566" s="8"/>
      <c r="J1566" s="8"/>
      <c r="K1566" s="9"/>
      <c r="L1566" s="94"/>
      <c r="M1566" s="94"/>
      <c r="N1566" s="94"/>
      <c r="O1566" s="94"/>
      <c r="P1566" s="94"/>
      <c r="Q1566" s="94"/>
      <c r="R1566" s="94"/>
      <c r="S1566" s="94"/>
      <c r="T1566" s="94"/>
      <c r="U1566" s="94"/>
      <c r="V1566" s="94"/>
      <c r="W1566" s="94"/>
      <c r="X1566" s="94"/>
      <c r="Y1566" s="94"/>
      <c r="Z1566" s="94"/>
      <c r="AA1566" s="94"/>
      <c r="AB1566" s="94"/>
      <c r="AC1566" s="94"/>
      <c r="AD1566" s="94"/>
      <c r="AE1566" s="94"/>
    </row>
    <row r="1567" spans="1:31" s="61" customFormat="1" x14ac:dyDescent="0.25">
      <c r="A1567" s="57"/>
      <c r="E1567" s="97"/>
      <c r="F1567" s="98"/>
      <c r="G1567" s="97"/>
      <c r="H1567" s="98"/>
      <c r="I1567" s="8"/>
      <c r="J1567" s="8"/>
      <c r="K1567" s="9"/>
      <c r="L1567" s="94"/>
      <c r="M1567" s="94"/>
      <c r="N1567" s="94"/>
      <c r="O1567" s="94"/>
      <c r="P1567" s="94"/>
      <c r="Q1567" s="94"/>
      <c r="R1567" s="94"/>
      <c r="S1567" s="94"/>
      <c r="T1567" s="94"/>
      <c r="U1567" s="94"/>
      <c r="V1567" s="94"/>
      <c r="W1567" s="94"/>
      <c r="X1567" s="94"/>
      <c r="Y1567" s="94"/>
      <c r="Z1567" s="94"/>
      <c r="AA1567" s="94"/>
      <c r="AB1567" s="94"/>
      <c r="AC1567" s="94"/>
      <c r="AD1567" s="94"/>
      <c r="AE1567" s="94"/>
    </row>
    <row r="1568" spans="1:31" s="61" customFormat="1" x14ac:dyDescent="0.25">
      <c r="A1568" s="57"/>
      <c r="E1568" s="97"/>
      <c r="F1568" s="98"/>
      <c r="G1568" s="97"/>
      <c r="H1568" s="98"/>
      <c r="I1568" s="8"/>
      <c r="J1568" s="8"/>
      <c r="K1568" s="9"/>
      <c r="L1568" s="94"/>
      <c r="M1568" s="94"/>
      <c r="N1568" s="94"/>
      <c r="O1568" s="94"/>
      <c r="P1568" s="94"/>
      <c r="Q1568" s="94"/>
      <c r="R1568" s="94"/>
      <c r="S1568" s="94"/>
      <c r="T1568" s="94"/>
      <c r="U1568" s="94"/>
      <c r="V1568" s="94"/>
      <c r="W1568" s="94"/>
      <c r="X1568" s="94"/>
      <c r="Y1568" s="94"/>
      <c r="Z1568" s="94"/>
      <c r="AA1568" s="94"/>
      <c r="AB1568" s="94"/>
      <c r="AC1568" s="94"/>
      <c r="AD1568" s="94"/>
      <c r="AE1568" s="94"/>
    </row>
    <row r="1569" spans="1:31" s="61" customFormat="1" x14ac:dyDescent="0.25">
      <c r="A1569" s="57"/>
      <c r="E1569" s="97"/>
      <c r="F1569" s="98"/>
      <c r="G1569" s="97"/>
      <c r="H1569" s="98"/>
      <c r="I1569" s="8"/>
      <c r="J1569" s="8"/>
      <c r="K1569" s="9"/>
      <c r="L1569" s="94"/>
      <c r="M1569" s="94"/>
      <c r="N1569" s="94"/>
      <c r="O1569" s="94"/>
      <c r="P1569" s="94"/>
      <c r="Q1569" s="94"/>
      <c r="R1569" s="94"/>
      <c r="S1569" s="94"/>
      <c r="T1569" s="94"/>
      <c r="U1569" s="94"/>
      <c r="V1569" s="94"/>
      <c r="W1569" s="94"/>
      <c r="X1569" s="94"/>
      <c r="Y1569" s="94"/>
      <c r="Z1569" s="94"/>
      <c r="AA1569" s="94"/>
      <c r="AB1569" s="94"/>
      <c r="AC1569" s="94"/>
      <c r="AD1569" s="94"/>
      <c r="AE1569" s="94"/>
    </row>
    <row r="1570" spans="1:31" s="61" customFormat="1" x14ac:dyDescent="0.25">
      <c r="A1570" s="57"/>
      <c r="E1570" s="97"/>
      <c r="F1570" s="98"/>
      <c r="G1570" s="97"/>
      <c r="H1570" s="98"/>
      <c r="I1570" s="8"/>
      <c r="J1570" s="8"/>
      <c r="K1570" s="9"/>
      <c r="L1570" s="94"/>
      <c r="M1570" s="94"/>
      <c r="N1570" s="94"/>
      <c r="O1570" s="94"/>
      <c r="P1570" s="94"/>
      <c r="Q1570" s="94"/>
      <c r="R1570" s="94"/>
      <c r="S1570" s="94"/>
      <c r="T1570" s="94"/>
      <c r="U1570" s="94"/>
      <c r="V1570" s="94"/>
      <c r="W1570" s="94"/>
      <c r="X1570" s="94"/>
      <c r="Y1570" s="94"/>
      <c r="Z1570" s="94"/>
      <c r="AA1570" s="94"/>
      <c r="AB1570" s="94"/>
      <c r="AC1570" s="94"/>
      <c r="AD1570" s="94"/>
      <c r="AE1570" s="94"/>
    </row>
    <row r="1571" spans="1:31" s="61" customFormat="1" x14ac:dyDescent="0.25">
      <c r="A1571" s="57"/>
      <c r="E1571" s="97"/>
      <c r="F1571" s="98"/>
      <c r="G1571" s="97"/>
      <c r="H1571" s="98"/>
      <c r="I1571" s="8"/>
      <c r="J1571" s="8"/>
      <c r="K1571" s="9"/>
      <c r="L1571" s="94"/>
      <c r="M1571" s="94"/>
      <c r="N1571" s="94"/>
      <c r="O1571" s="94"/>
      <c r="P1571" s="94"/>
      <c r="Q1571" s="94"/>
      <c r="R1571" s="94"/>
      <c r="S1571" s="94"/>
      <c r="T1571" s="94"/>
      <c r="U1571" s="94"/>
      <c r="V1571" s="94"/>
      <c r="W1571" s="94"/>
      <c r="X1571" s="94"/>
      <c r="Y1571" s="94"/>
      <c r="Z1571" s="94"/>
      <c r="AA1571" s="94"/>
      <c r="AB1571" s="94"/>
      <c r="AC1571" s="94"/>
      <c r="AD1571" s="94"/>
      <c r="AE1571" s="94"/>
    </row>
    <row r="1572" spans="1:31" s="61" customFormat="1" x14ac:dyDescent="0.25">
      <c r="A1572" s="57"/>
      <c r="E1572" s="97"/>
      <c r="F1572" s="98"/>
      <c r="G1572" s="97"/>
      <c r="H1572" s="98"/>
      <c r="I1572" s="8"/>
      <c r="J1572" s="8"/>
      <c r="K1572" s="9"/>
      <c r="L1572" s="94"/>
      <c r="M1572" s="94"/>
      <c r="N1572" s="94"/>
      <c r="O1572" s="94"/>
      <c r="P1572" s="94"/>
      <c r="Q1572" s="94"/>
      <c r="R1572" s="94"/>
      <c r="S1572" s="94"/>
      <c r="T1572" s="94"/>
      <c r="U1572" s="94"/>
      <c r="V1572" s="94"/>
      <c r="W1572" s="94"/>
      <c r="X1572" s="94"/>
      <c r="Y1572" s="94"/>
      <c r="Z1572" s="94"/>
      <c r="AA1572" s="94"/>
      <c r="AB1572" s="94"/>
      <c r="AC1572" s="94"/>
      <c r="AD1572" s="94"/>
      <c r="AE1572" s="94"/>
    </row>
    <row r="1573" spans="1:31" s="61" customFormat="1" x14ac:dyDescent="0.25">
      <c r="A1573" s="57"/>
      <c r="E1573" s="97"/>
      <c r="F1573" s="98"/>
      <c r="G1573" s="97"/>
      <c r="H1573" s="98"/>
      <c r="I1573" s="8"/>
      <c r="J1573" s="8"/>
      <c r="K1573" s="9"/>
      <c r="L1573" s="94"/>
      <c r="M1573" s="94"/>
      <c r="N1573" s="94"/>
      <c r="O1573" s="94"/>
      <c r="P1573" s="94"/>
      <c r="Q1573" s="94"/>
      <c r="R1573" s="94"/>
      <c r="S1573" s="94"/>
      <c r="T1573" s="94"/>
      <c r="U1573" s="94"/>
      <c r="V1573" s="94"/>
      <c r="W1573" s="94"/>
      <c r="X1573" s="94"/>
      <c r="Y1573" s="94"/>
      <c r="Z1573" s="94"/>
      <c r="AA1573" s="94"/>
      <c r="AB1573" s="94"/>
      <c r="AC1573" s="94"/>
      <c r="AD1573" s="94"/>
      <c r="AE1573" s="94"/>
    </row>
    <row r="1574" spans="1:31" s="61" customFormat="1" x14ac:dyDescent="0.25">
      <c r="A1574" s="57"/>
      <c r="E1574" s="97"/>
      <c r="F1574" s="98"/>
      <c r="G1574" s="97"/>
      <c r="H1574" s="98"/>
      <c r="I1574" s="8"/>
      <c r="J1574" s="8"/>
      <c r="K1574" s="9"/>
      <c r="L1574" s="94"/>
      <c r="M1574" s="94"/>
      <c r="N1574" s="94"/>
      <c r="O1574" s="94"/>
      <c r="P1574" s="94"/>
      <c r="Q1574" s="94"/>
      <c r="R1574" s="94"/>
      <c r="S1574" s="94"/>
      <c r="T1574" s="94"/>
      <c r="U1574" s="94"/>
      <c r="V1574" s="94"/>
      <c r="W1574" s="94"/>
      <c r="X1574" s="94"/>
      <c r="Y1574" s="94"/>
      <c r="Z1574" s="94"/>
      <c r="AA1574" s="94"/>
      <c r="AB1574" s="94"/>
      <c r="AC1574" s="94"/>
      <c r="AD1574" s="94"/>
      <c r="AE1574" s="94"/>
    </row>
    <row r="1575" spans="1:31" s="61" customFormat="1" x14ac:dyDescent="0.25">
      <c r="A1575" s="57"/>
      <c r="E1575" s="97"/>
      <c r="F1575" s="98"/>
      <c r="G1575" s="97"/>
      <c r="H1575" s="98"/>
      <c r="I1575" s="8"/>
      <c r="J1575" s="8"/>
      <c r="K1575" s="9"/>
      <c r="L1575" s="94"/>
      <c r="M1575" s="94"/>
      <c r="N1575" s="94"/>
      <c r="O1575" s="94"/>
      <c r="P1575" s="94"/>
      <c r="Q1575" s="94"/>
      <c r="R1575" s="94"/>
      <c r="S1575" s="94"/>
      <c r="T1575" s="94"/>
      <c r="U1575" s="94"/>
      <c r="V1575" s="94"/>
      <c r="W1575" s="94"/>
      <c r="X1575" s="94"/>
      <c r="Y1575" s="94"/>
      <c r="Z1575" s="94"/>
      <c r="AA1575" s="94"/>
      <c r="AB1575" s="94"/>
      <c r="AC1575" s="94"/>
      <c r="AD1575" s="94"/>
      <c r="AE1575" s="94"/>
    </row>
    <row r="1576" spans="1:31" s="61" customFormat="1" x14ac:dyDescent="0.25">
      <c r="A1576" s="57"/>
      <c r="E1576" s="97"/>
      <c r="F1576" s="98"/>
      <c r="G1576" s="97"/>
      <c r="H1576" s="98"/>
      <c r="I1576" s="8"/>
      <c r="J1576" s="8"/>
      <c r="K1576" s="9"/>
      <c r="L1576" s="94"/>
      <c r="M1576" s="94"/>
      <c r="N1576" s="94"/>
      <c r="O1576" s="94"/>
      <c r="P1576" s="94"/>
      <c r="Q1576" s="94"/>
      <c r="R1576" s="94"/>
      <c r="S1576" s="94"/>
      <c r="T1576" s="94"/>
      <c r="U1576" s="94"/>
      <c r="V1576" s="94"/>
      <c r="W1576" s="94"/>
      <c r="X1576" s="94"/>
      <c r="Y1576" s="94"/>
      <c r="Z1576" s="94"/>
      <c r="AA1576" s="94"/>
      <c r="AB1576" s="94"/>
      <c r="AC1576" s="94"/>
      <c r="AD1576" s="94"/>
      <c r="AE1576" s="94"/>
    </row>
    <row r="1577" spans="1:31" s="61" customFormat="1" x14ac:dyDescent="0.25">
      <c r="A1577" s="57"/>
      <c r="E1577" s="97"/>
      <c r="F1577" s="98"/>
      <c r="G1577" s="97"/>
      <c r="H1577" s="98"/>
      <c r="I1577" s="8"/>
      <c r="J1577" s="8"/>
      <c r="K1577" s="9"/>
      <c r="L1577" s="94"/>
      <c r="M1577" s="94"/>
      <c r="N1577" s="94"/>
      <c r="O1577" s="94"/>
      <c r="P1577" s="94"/>
      <c r="Q1577" s="94"/>
      <c r="R1577" s="94"/>
      <c r="S1577" s="94"/>
      <c r="T1577" s="94"/>
      <c r="U1577" s="94"/>
      <c r="V1577" s="94"/>
      <c r="W1577" s="94"/>
      <c r="X1577" s="94"/>
      <c r="Y1577" s="94"/>
      <c r="Z1577" s="94"/>
      <c r="AA1577" s="94"/>
      <c r="AB1577" s="94"/>
      <c r="AC1577" s="94"/>
      <c r="AD1577" s="94"/>
      <c r="AE1577" s="94"/>
    </row>
    <row r="1578" spans="1:31" s="61" customFormat="1" x14ac:dyDescent="0.25">
      <c r="A1578" s="57"/>
      <c r="E1578" s="97"/>
      <c r="F1578" s="98"/>
      <c r="G1578" s="97"/>
      <c r="H1578" s="98"/>
      <c r="I1578" s="8"/>
      <c r="J1578" s="8"/>
      <c r="K1578" s="9"/>
      <c r="L1578" s="94"/>
      <c r="M1578" s="94"/>
      <c r="N1578" s="94"/>
      <c r="O1578" s="94"/>
      <c r="P1578" s="94"/>
      <c r="Q1578" s="94"/>
      <c r="R1578" s="94"/>
      <c r="S1578" s="94"/>
      <c r="T1578" s="94"/>
      <c r="U1578" s="94"/>
      <c r="V1578" s="94"/>
      <c r="W1578" s="94"/>
      <c r="X1578" s="94"/>
      <c r="Y1578" s="94"/>
      <c r="Z1578" s="94"/>
      <c r="AA1578" s="94"/>
      <c r="AB1578" s="94"/>
      <c r="AC1578" s="94"/>
      <c r="AD1578" s="94"/>
      <c r="AE1578" s="94"/>
    </row>
    <row r="1579" spans="1:31" s="61" customFormat="1" x14ac:dyDescent="0.25">
      <c r="A1579" s="57"/>
      <c r="E1579" s="97"/>
      <c r="F1579" s="98"/>
      <c r="G1579" s="97"/>
      <c r="H1579" s="98"/>
      <c r="I1579" s="8"/>
      <c r="J1579" s="8"/>
      <c r="K1579" s="9"/>
      <c r="L1579" s="94"/>
      <c r="M1579" s="94"/>
      <c r="N1579" s="94"/>
      <c r="O1579" s="94"/>
      <c r="P1579" s="94"/>
      <c r="Q1579" s="94"/>
      <c r="R1579" s="94"/>
      <c r="S1579" s="94"/>
      <c r="T1579" s="94"/>
      <c r="U1579" s="94"/>
      <c r="V1579" s="94"/>
      <c r="W1579" s="94"/>
      <c r="X1579" s="94"/>
      <c r="Y1579" s="94"/>
      <c r="Z1579" s="94"/>
      <c r="AA1579" s="94"/>
      <c r="AB1579" s="94"/>
      <c r="AC1579" s="94"/>
      <c r="AD1579" s="94"/>
      <c r="AE1579" s="94"/>
    </row>
    <row r="1580" spans="1:31" s="61" customFormat="1" x14ac:dyDescent="0.25">
      <c r="A1580" s="57"/>
      <c r="E1580" s="97"/>
      <c r="F1580" s="98"/>
      <c r="G1580" s="97"/>
      <c r="H1580" s="98"/>
      <c r="I1580" s="8"/>
      <c r="J1580" s="8"/>
      <c r="K1580" s="9"/>
      <c r="L1580" s="94"/>
      <c r="M1580" s="94"/>
      <c r="N1580" s="94"/>
      <c r="O1580" s="94"/>
      <c r="P1580" s="94"/>
      <c r="Q1580" s="94"/>
      <c r="R1580" s="94"/>
      <c r="S1580" s="94"/>
      <c r="T1580" s="94"/>
      <c r="U1580" s="94"/>
      <c r="V1580" s="94"/>
      <c r="W1580" s="94"/>
      <c r="X1580" s="94"/>
      <c r="Y1580" s="94"/>
      <c r="Z1580" s="94"/>
      <c r="AA1580" s="94"/>
      <c r="AB1580" s="94"/>
      <c r="AC1580" s="94"/>
      <c r="AD1580" s="94"/>
      <c r="AE1580" s="94"/>
    </row>
    <row r="1581" spans="1:31" s="61" customFormat="1" x14ac:dyDescent="0.25">
      <c r="A1581" s="57"/>
      <c r="E1581" s="97"/>
      <c r="F1581" s="98"/>
      <c r="G1581" s="97"/>
      <c r="H1581" s="98"/>
      <c r="I1581" s="8"/>
      <c r="J1581" s="8"/>
      <c r="K1581" s="9"/>
      <c r="L1581" s="94"/>
      <c r="M1581" s="94"/>
      <c r="N1581" s="94"/>
      <c r="O1581" s="94"/>
      <c r="P1581" s="94"/>
      <c r="Q1581" s="94"/>
      <c r="R1581" s="94"/>
      <c r="S1581" s="94"/>
      <c r="T1581" s="94"/>
      <c r="U1581" s="94"/>
      <c r="V1581" s="94"/>
      <c r="W1581" s="94"/>
      <c r="X1581" s="94"/>
      <c r="Y1581" s="94"/>
      <c r="Z1581" s="94"/>
      <c r="AA1581" s="94"/>
      <c r="AB1581" s="94"/>
      <c r="AC1581" s="94"/>
      <c r="AD1581" s="94"/>
      <c r="AE1581" s="94"/>
    </row>
    <row r="1582" spans="1:31" s="61" customFormat="1" x14ac:dyDescent="0.25">
      <c r="A1582" s="57"/>
      <c r="E1582" s="97"/>
      <c r="F1582" s="98"/>
      <c r="G1582" s="97"/>
      <c r="H1582" s="98"/>
      <c r="I1582" s="8"/>
      <c r="J1582" s="8"/>
      <c r="K1582" s="9"/>
      <c r="L1582" s="94"/>
      <c r="M1582" s="94"/>
      <c r="N1582" s="94"/>
      <c r="O1582" s="94"/>
      <c r="P1582" s="94"/>
      <c r="Q1582" s="94"/>
      <c r="R1582" s="94"/>
      <c r="S1582" s="94"/>
      <c r="T1582" s="94"/>
      <c r="U1582" s="94"/>
      <c r="V1582" s="94"/>
      <c r="W1582" s="94"/>
      <c r="X1582" s="94"/>
      <c r="Y1582" s="94"/>
      <c r="Z1582" s="94"/>
      <c r="AA1582" s="94"/>
      <c r="AB1582" s="94"/>
      <c r="AC1582" s="94"/>
      <c r="AD1582" s="94"/>
      <c r="AE1582" s="94"/>
    </row>
    <row r="1583" spans="1:31" s="61" customFormat="1" x14ac:dyDescent="0.25">
      <c r="A1583" s="57"/>
      <c r="E1583" s="97"/>
      <c r="F1583" s="98"/>
      <c r="G1583" s="97"/>
      <c r="H1583" s="98"/>
      <c r="I1583" s="8"/>
      <c r="J1583" s="8"/>
      <c r="K1583" s="9"/>
      <c r="L1583" s="94"/>
      <c r="M1583" s="94"/>
      <c r="N1583" s="94"/>
      <c r="O1583" s="94"/>
      <c r="P1583" s="94"/>
      <c r="Q1583" s="94"/>
      <c r="R1583" s="94"/>
      <c r="S1583" s="94"/>
      <c r="T1583" s="94"/>
      <c r="U1583" s="94"/>
      <c r="V1583" s="94"/>
      <c r="W1583" s="94"/>
      <c r="X1583" s="94"/>
      <c r="Y1583" s="94"/>
      <c r="Z1583" s="94"/>
      <c r="AA1583" s="94"/>
      <c r="AB1583" s="94"/>
      <c r="AC1583" s="94"/>
      <c r="AD1583" s="94"/>
      <c r="AE1583" s="94"/>
    </row>
    <row r="1584" spans="1:31" s="61" customFormat="1" x14ac:dyDescent="0.25">
      <c r="A1584" s="57"/>
      <c r="E1584" s="97"/>
      <c r="F1584" s="98"/>
      <c r="G1584" s="97"/>
      <c r="H1584" s="98"/>
      <c r="I1584" s="8"/>
      <c r="J1584" s="8"/>
      <c r="K1584" s="9"/>
      <c r="L1584" s="94"/>
      <c r="M1584" s="94"/>
      <c r="N1584" s="94"/>
      <c r="O1584" s="94"/>
      <c r="P1584" s="94"/>
      <c r="Q1584" s="94"/>
      <c r="R1584" s="94"/>
      <c r="S1584" s="94"/>
      <c r="T1584" s="94"/>
      <c r="U1584" s="94"/>
      <c r="V1584" s="94"/>
      <c r="W1584" s="94"/>
      <c r="X1584" s="94"/>
      <c r="Y1584" s="94"/>
      <c r="Z1584" s="94"/>
      <c r="AA1584" s="94"/>
      <c r="AB1584" s="94"/>
      <c r="AC1584" s="94"/>
      <c r="AD1584" s="94"/>
      <c r="AE1584" s="94"/>
    </row>
    <row r="1585" spans="1:31" s="61" customFormat="1" x14ac:dyDescent="0.25">
      <c r="A1585" s="57"/>
      <c r="E1585" s="97"/>
      <c r="F1585" s="98"/>
      <c r="G1585" s="97"/>
      <c r="H1585" s="98"/>
      <c r="I1585" s="8"/>
      <c r="J1585" s="8"/>
      <c r="K1585" s="9"/>
      <c r="L1585" s="94"/>
      <c r="M1585" s="94"/>
      <c r="N1585" s="94"/>
      <c r="O1585" s="94"/>
      <c r="P1585" s="94"/>
      <c r="Q1585" s="94"/>
      <c r="R1585" s="94"/>
      <c r="S1585" s="94"/>
      <c r="T1585" s="94"/>
      <c r="U1585" s="94"/>
      <c r="V1585" s="94"/>
      <c r="W1585" s="94"/>
      <c r="X1585" s="94"/>
      <c r="Y1585" s="94"/>
      <c r="Z1585" s="94"/>
      <c r="AA1585" s="94"/>
      <c r="AB1585" s="94"/>
      <c r="AC1585" s="94"/>
      <c r="AD1585" s="94"/>
      <c r="AE1585" s="94"/>
    </row>
    <row r="1586" spans="1:31" s="61" customFormat="1" x14ac:dyDescent="0.25">
      <c r="A1586" s="57"/>
      <c r="E1586" s="97"/>
      <c r="F1586" s="98"/>
      <c r="G1586" s="97"/>
      <c r="H1586" s="98"/>
      <c r="I1586" s="8"/>
      <c r="J1586" s="8"/>
      <c r="K1586" s="9"/>
      <c r="L1586" s="94"/>
      <c r="M1586" s="94"/>
      <c r="N1586" s="94"/>
      <c r="O1586" s="94"/>
      <c r="P1586" s="94"/>
      <c r="Q1586" s="94"/>
      <c r="R1586" s="94"/>
      <c r="S1586" s="94"/>
      <c r="T1586" s="94"/>
      <c r="U1586" s="94"/>
      <c r="V1586" s="94"/>
      <c r="W1586" s="94"/>
      <c r="X1586" s="94"/>
      <c r="Y1586" s="94"/>
      <c r="Z1586" s="94"/>
      <c r="AA1586" s="94"/>
      <c r="AB1586" s="94"/>
      <c r="AC1586" s="94"/>
      <c r="AD1586" s="94"/>
      <c r="AE1586" s="94"/>
    </row>
    <row r="1587" spans="1:31" s="61" customFormat="1" x14ac:dyDescent="0.25">
      <c r="A1587" s="57"/>
      <c r="E1587" s="97"/>
      <c r="F1587" s="98"/>
      <c r="G1587" s="97"/>
      <c r="H1587" s="98"/>
      <c r="I1587" s="8"/>
      <c r="J1587" s="8"/>
      <c r="K1587" s="9"/>
      <c r="L1587" s="94"/>
      <c r="M1587" s="94"/>
      <c r="N1587" s="94"/>
      <c r="O1587" s="94"/>
      <c r="P1587" s="94"/>
      <c r="Q1587" s="94"/>
      <c r="R1587" s="94"/>
      <c r="S1587" s="94"/>
      <c r="T1587" s="94"/>
      <c r="U1587" s="94"/>
      <c r="V1587" s="94"/>
      <c r="W1587" s="94"/>
      <c r="X1587" s="94"/>
      <c r="Y1587" s="94"/>
      <c r="Z1587" s="94"/>
      <c r="AA1587" s="94"/>
      <c r="AB1587" s="94"/>
      <c r="AC1587" s="94"/>
      <c r="AD1587" s="94"/>
      <c r="AE1587" s="94"/>
    </row>
    <row r="1588" spans="1:31" s="61" customFormat="1" x14ac:dyDescent="0.25">
      <c r="A1588" s="57"/>
      <c r="E1588" s="97"/>
      <c r="F1588" s="98"/>
      <c r="G1588" s="97"/>
      <c r="H1588" s="98"/>
      <c r="I1588" s="8"/>
      <c r="J1588" s="8"/>
      <c r="K1588" s="9"/>
      <c r="L1588" s="94"/>
      <c r="M1588" s="94"/>
      <c r="N1588" s="94"/>
      <c r="O1588" s="94"/>
      <c r="P1588" s="94"/>
      <c r="Q1588" s="94"/>
      <c r="R1588" s="94"/>
      <c r="S1588" s="94"/>
      <c r="T1588" s="94"/>
      <c r="U1588" s="94"/>
      <c r="V1588" s="94"/>
      <c r="W1588" s="94"/>
      <c r="X1588" s="94"/>
      <c r="Y1588" s="94"/>
      <c r="Z1588" s="94"/>
      <c r="AA1588" s="94"/>
      <c r="AB1588" s="94"/>
      <c r="AC1588" s="94"/>
      <c r="AD1588" s="94"/>
      <c r="AE1588" s="94"/>
    </row>
    <row r="1589" spans="1:31" s="61" customFormat="1" x14ac:dyDescent="0.25">
      <c r="A1589" s="57"/>
      <c r="E1589" s="97"/>
      <c r="F1589" s="98"/>
      <c r="G1589" s="97"/>
      <c r="H1589" s="98"/>
      <c r="I1589" s="8"/>
      <c r="J1589" s="8"/>
      <c r="K1589" s="9"/>
      <c r="L1589" s="94"/>
      <c r="M1589" s="94"/>
      <c r="N1589" s="94"/>
      <c r="O1589" s="94"/>
      <c r="P1589" s="94"/>
      <c r="Q1589" s="94"/>
      <c r="R1589" s="94"/>
      <c r="S1589" s="94"/>
      <c r="T1589" s="94"/>
      <c r="U1589" s="94"/>
      <c r="V1589" s="94"/>
      <c r="W1589" s="94"/>
      <c r="X1589" s="94"/>
      <c r="Y1589" s="94"/>
      <c r="Z1589" s="94"/>
      <c r="AA1589" s="94"/>
      <c r="AB1589" s="94"/>
      <c r="AC1589" s="94"/>
      <c r="AD1589" s="94"/>
      <c r="AE1589" s="94"/>
    </row>
    <row r="1590" spans="1:31" s="61" customFormat="1" x14ac:dyDescent="0.25">
      <c r="A1590" s="57"/>
      <c r="E1590" s="97"/>
      <c r="F1590" s="98"/>
      <c r="G1590" s="97"/>
      <c r="H1590" s="98"/>
      <c r="I1590" s="8"/>
      <c r="J1590" s="8"/>
      <c r="K1590" s="9"/>
      <c r="L1590" s="94"/>
      <c r="M1590" s="94"/>
      <c r="N1590" s="94"/>
      <c r="O1590" s="94"/>
      <c r="P1590" s="94"/>
      <c r="Q1590" s="94"/>
      <c r="R1590" s="94"/>
      <c r="S1590" s="94"/>
      <c r="T1590" s="94"/>
      <c r="U1590" s="94"/>
      <c r="V1590" s="94"/>
      <c r="W1590" s="94"/>
      <c r="X1590" s="94"/>
      <c r="Y1590" s="94"/>
      <c r="Z1590" s="94"/>
      <c r="AA1590" s="94"/>
      <c r="AB1590" s="94"/>
      <c r="AC1590" s="94"/>
      <c r="AD1590" s="94"/>
      <c r="AE1590" s="94"/>
    </row>
    <row r="1591" spans="1:31" s="61" customFormat="1" x14ac:dyDescent="0.25">
      <c r="A1591" s="57"/>
      <c r="E1591" s="97"/>
      <c r="F1591" s="98"/>
      <c r="G1591" s="97"/>
      <c r="H1591" s="98"/>
      <c r="I1591" s="8"/>
      <c r="J1591" s="8"/>
      <c r="K1591" s="9"/>
      <c r="L1591" s="94"/>
      <c r="M1591" s="94"/>
      <c r="N1591" s="94"/>
      <c r="O1591" s="94"/>
      <c r="P1591" s="94"/>
      <c r="Q1591" s="94"/>
      <c r="R1591" s="94"/>
      <c r="S1591" s="94"/>
      <c r="T1591" s="94"/>
      <c r="U1591" s="94"/>
      <c r="V1591" s="94"/>
      <c r="W1591" s="94"/>
      <c r="X1591" s="94"/>
      <c r="Y1591" s="94"/>
      <c r="Z1591" s="94"/>
      <c r="AA1591" s="94"/>
      <c r="AB1591" s="94"/>
      <c r="AC1591" s="94"/>
      <c r="AD1591" s="94"/>
      <c r="AE1591" s="94"/>
    </row>
    <row r="1592" spans="1:31" s="61" customFormat="1" x14ac:dyDescent="0.25">
      <c r="A1592" s="57"/>
      <c r="E1592" s="97"/>
      <c r="F1592" s="98"/>
      <c r="G1592" s="97"/>
      <c r="H1592" s="98"/>
      <c r="I1592" s="8"/>
      <c r="J1592" s="8"/>
      <c r="K1592" s="9"/>
      <c r="L1592" s="94"/>
      <c r="M1592" s="94"/>
      <c r="N1592" s="94"/>
      <c r="O1592" s="94"/>
      <c r="P1592" s="94"/>
      <c r="Q1592" s="94"/>
      <c r="R1592" s="94"/>
      <c r="S1592" s="94"/>
      <c r="T1592" s="94"/>
      <c r="U1592" s="94"/>
      <c r="V1592" s="94"/>
      <c r="W1592" s="94"/>
      <c r="X1592" s="94"/>
      <c r="Y1592" s="94"/>
      <c r="Z1592" s="94"/>
      <c r="AA1592" s="94"/>
      <c r="AB1592" s="94"/>
      <c r="AC1592" s="94"/>
      <c r="AD1592" s="94"/>
      <c r="AE1592" s="94"/>
    </row>
    <row r="1593" spans="1:31" s="61" customFormat="1" x14ac:dyDescent="0.25">
      <c r="A1593" s="57"/>
      <c r="E1593" s="97"/>
      <c r="F1593" s="98"/>
      <c r="G1593" s="97"/>
      <c r="H1593" s="98"/>
      <c r="I1593" s="8"/>
      <c r="J1593" s="8"/>
      <c r="K1593" s="9"/>
      <c r="L1593" s="94"/>
      <c r="M1593" s="94"/>
      <c r="N1593" s="94"/>
      <c r="O1593" s="94"/>
      <c r="P1593" s="94"/>
      <c r="Q1593" s="94"/>
      <c r="R1593" s="94"/>
      <c r="S1593" s="94"/>
      <c r="T1593" s="94"/>
      <c r="U1593" s="94"/>
      <c r="V1593" s="94"/>
      <c r="W1593" s="94"/>
      <c r="X1593" s="94"/>
      <c r="Y1593" s="94"/>
      <c r="Z1593" s="94"/>
      <c r="AA1593" s="94"/>
      <c r="AB1593" s="94"/>
      <c r="AC1593" s="94"/>
      <c r="AD1593" s="94"/>
      <c r="AE1593" s="94"/>
    </row>
    <row r="1594" spans="1:31" s="61" customFormat="1" x14ac:dyDescent="0.25">
      <c r="A1594" s="57"/>
      <c r="E1594" s="97"/>
      <c r="F1594" s="98"/>
      <c r="G1594" s="97"/>
      <c r="H1594" s="98"/>
      <c r="I1594" s="8"/>
      <c r="J1594" s="8"/>
      <c r="K1594" s="9"/>
      <c r="L1594" s="94"/>
      <c r="M1594" s="94"/>
      <c r="N1594" s="94"/>
      <c r="O1594" s="94"/>
      <c r="P1594" s="94"/>
      <c r="Q1594" s="94"/>
      <c r="R1594" s="94"/>
      <c r="S1594" s="94"/>
      <c r="T1594" s="94"/>
      <c r="U1594" s="94"/>
      <c r="V1594" s="94"/>
      <c r="W1594" s="94"/>
      <c r="X1594" s="94"/>
      <c r="Y1594" s="94"/>
      <c r="Z1594" s="94"/>
      <c r="AA1594" s="94"/>
      <c r="AB1594" s="94"/>
      <c r="AC1594" s="94"/>
      <c r="AD1594" s="94"/>
      <c r="AE1594" s="94"/>
    </row>
    <row r="1595" spans="1:31" s="61" customFormat="1" x14ac:dyDescent="0.25">
      <c r="A1595" s="57"/>
      <c r="E1595" s="97"/>
      <c r="F1595" s="98"/>
      <c r="G1595" s="97"/>
      <c r="H1595" s="98"/>
      <c r="I1595" s="8"/>
      <c r="J1595" s="8"/>
      <c r="K1595" s="9"/>
      <c r="L1595" s="94"/>
      <c r="M1595" s="94"/>
      <c r="N1595" s="94"/>
      <c r="O1595" s="94"/>
      <c r="P1595" s="94"/>
      <c r="Q1595" s="94"/>
      <c r="R1595" s="94"/>
      <c r="S1595" s="94"/>
      <c r="T1595" s="94"/>
      <c r="U1595" s="94"/>
      <c r="V1595" s="94"/>
      <c r="W1595" s="94"/>
      <c r="X1595" s="94"/>
      <c r="Y1595" s="94"/>
      <c r="Z1595" s="94"/>
      <c r="AA1595" s="94"/>
      <c r="AB1595" s="94"/>
      <c r="AC1595" s="94"/>
      <c r="AD1595" s="94"/>
      <c r="AE1595" s="94"/>
    </row>
    <row r="1596" spans="1:31" s="61" customFormat="1" x14ac:dyDescent="0.25">
      <c r="A1596" s="57"/>
      <c r="E1596" s="97"/>
      <c r="F1596" s="98"/>
      <c r="G1596" s="97"/>
      <c r="H1596" s="98"/>
      <c r="I1596" s="8"/>
      <c r="J1596" s="8"/>
      <c r="K1596" s="9"/>
      <c r="L1596" s="94"/>
      <c r="M1596" s="94"/>
      <c r="N1596" s="94"/>
      <c r="O1596" s="94"/>
      <c r="P1596" s="94"/>
      <c r="Q1596" s="94"/>
      <c r="R1596" s="94"/>
      <c r="S1596" s="94"/>
      <c r="T1596" s="94"/>
      <c r="U1596" s="94"/>
      <c r="V1596" s="94"/>
      <c r="W1596" s="94"/>
      <c r="X1596" s="94"/>
      <c r="Y1596" s="94"/>
      <c r="Z1596" s="94"/>
      <c r="AA1596" s="94"/>
      <c r="AB1596" s="94"/>
      <c r="AC1596" s="94"/>
      <c r="AD1596" s="94"/>
      <c r="AE1596" s="94"/>
    </row>
    <row r="1597" spans="1:31" s="61" customFormat="1" x14ac:dyDescent="0.25">
      <c r="A1597" s="57"/>
      <c r="E1597" s="97"/>
      <c r="F1597" s="98"/>
      <c r="G1597" s="97"/>
      <c r="H1597" s="98"/>
      <c r="I1597" s="8"/>
      <c r="J1597" s="8"/>
      <c r="K1597" s="9"/>
      <c r="L1597" s="94"/>
      <c r="M1597" s="94"/>
      <c r="N1597" s="94"/>
      <c r="O1597" s="94"/>
      <c r="P1597" s="94"/>
      <c r="Q1597" s="94"/>
      <c r="R1597" s="94"/>
      <c r="S1597" s="94"/>
      <c r="T1597" s="94"/>
      <c r="U1597" s="94"/>
      <c r="V1597" s="94"/>
      <c r="W1597" s="94"/>
      <c r="X1597" s="94"/>
      <c r="Y1597" s="94"/>
      <c r="Z1597" s="94"/>
      <c r="AA1597" s="94"/>
      <c r="AB1597" s="94"/>
      <c r="AC1597" s="94"/>
      <c r="AD1597" s="94"/>
      <c r="AE1597" s="94"/>
    </row>
    <row r="1598" spans="1:31" s="61" customFormat="1" x14ac:dyDescent="0.25">
      <c r="A1598" s="57"/>
      <c r="E1598" s="97"/>
      <c r="F1598" s="98"/>
      <c r="G1598" s="97"/>
      <c r="H1598" s="98"/>
      <c r="I1598" s="8"/>
      <c r="J1598" s="8"/>
      <c r="K1598" s="9"/>
      <c r="L1598" s="94"/>
      <c r="M1598" s="94"/>
      <c r="N1598" s="94"/>
      <c r="O1598" s="94"/>
      <c r="P1598" s="94"/>
      <c r="Q1598" s="94"/>
      <c r="R1598" s="94"/>
      <c r="S1598" s="94"/>
      <c r="T1598" s="94"/>
      <c r="U1598" s="94"/>
      <c r="V1598" s="94"/>
      <c r="W1598" s="94"/>
      <c r="X1598" s="94"/>
      <c r="Y1598" s="94"/>
      <c r="Z1598" s="94"/>
      <c r="AA1598" s="94"/>
      <c r="AB1598" s="94"/>
      <c r="AC1598" s="94"/>
      <c r="AD1598" s="94"/>
      <c r="AE1598" s="94"/>
    </row>
    <row r="1599" spans="1:31" s="61" customFormat="1" x14ac:dyDescent="0.25">
      <c r="A1599" s="57"/>
      <c r="E1599" s="97"/>
      <c r="F1599" s="98"/>
      <c r="G1599" s="97"/>
      <c r="H1599" s="98"/>
      <c r="I1599" s="8"/>
      <c r="J1599" s="8"/>
      <c r="K1599" s="9"/>
      <c r="L1599" s="94"/>
      <c r="M1599" s="94"/>
      <c r="N1599" s="94"/>
      <c r="O1599" s="94"/>
      <c r="P1599" s="94"/>
      <c r="Q1599" s="94"/>
      <c r="R1599" s="94"/>
      <c r="S1599" s="94"/>
      <c r="T1599" s="94"/>
      <c r="U1599" s="94"/>
      <c r="V1599" s="94"/>
      <c r="W1599" s="94"/>
      <c r="X1599" s="94"/>
      <c r="Y1599" s="94"/>
      <c r="Z1599" s="94"/>
      <c r="AA1599" s="94"/>
      <c r="AB1599" s="94"/>
      <c r="AC1599" s="94"/>
      <c r="AD1599" s="94"/>
      <c r="AE1599" s="94"/>
    </row>
    <row r="1600" spans="1:31" s="61" customFormat="1" x14ac:dyDescent="0.25">
      <c r="A1600" s="57"/>
      <c r="E1600" s="97"/>
      <c r="F1600" s="98"/>
      <c r="G1600" s="97"/>
      <c r="H1600" s="98"/>
      <c r="I1600" s="8"/>
      <c r="J1600" s="8"/>
      <c r="K1600" s="9"/>
      <c r="L1600" s="94"/>
      <c r="M1600" s="94"/>
      <c r="N1600" s="94"/>
      <c r="O1600" s="94"/>
      <c r="P1600" s="94"/>
      <c r="Q1600" s="94"/>
      <c r="R1600" s="94"/>
      <c r="S1600" s="94"/>
      <c r="T1600" s="94"/>
      <c r="U1600" s="94"/>
      <c r="V1600" s="94"/>
      <c r="W1600" s="94"/>
      <c r="X1600" s="94"/>
      <c r="Y1600" s="94"/>
      <c r="Z1600" s="94"/>
      <c r="AA1600" s="94"/>
      <c r="AB1600" s="94"/>
      <c r="AC1600" s="94"/>
      <c r="AD1600" s="94"/>
      <c r="AE1600" s="94"/>
    </row>
    <row r="1601" spans="1:31" s="61" customFormat="1" x14ac:dyDescent="0.25">
      <c r="A1601" s="57"/>
      <c r="E1601" s="97"/>
      <c r="F1601" s="98"/>
      <c r="G1601" s="97"/>
      <c r="H1601" s="98"/>
      <c r="I1601" s="8"/>
      <c r="J1601" s="8"/>
      <c r="K1601" s="9"/>
      <c r="L1601" s="94"/>
      <c r="M1601" s="94"/>
      <c r="N1601" s="94"/>
      <c r="O1601" s="94"/>
      <c r="P1601" s="94"/>
      <c r="Q1601" s="94"/>
      <c r="R1601" s="94"/>
      <c r="S1601" s="94"/>
      <c r="T1601" s="94"/>
      <c r="U1601" s="94"/>
      <c r="V1601" s="94"/>
      <c r="W1601" s="94"/>
      <c r="X1601" s="94"/>
      <c r="Y1601" s="94"/>
      <c r="Z1601" s="94"/>
      <c r="AA1601" s="94"/>
      <c r="AB1601" s="94"/>
      <c r="AC1601" s="94"/>
      <c r="AD1601" s="94"/>
      <c r="AE1601" s="94"/>
    </row>
    <row r="1602" spans="1:31" s="61" customFormat="1" x14ac:dyDescent="0.25">
      <c r="A1602" s="57"/>
      <c r="E1602" s="97"/>
      <c r="F1602" s="98"/>
      <c r="G1602" s="97"/>
      <c r="H1602" s="98"/>
      <c r="I1602" s="8"/>
      <c r="J1602" s="8"/>
      <c r="K1602" s="9"/>
      <c r="L1602" s="94"/>
      <c r="M1602" s="94"/>
      <c r="N1602" s="94"/>
      <c r="O1602" s="94"/>
      <c r="P1602" s="94"/>
      <c r="Q1602" s="94"/>
      <c r="R1602" s="94"/>
      <c r="S1602" s="94"/>
      <c r="T1602" s="94"/>
      <c r="U1602" s="94"/>
      <c r="V1602" s="94"/>
      <c r="W1602" s="94"/>
      <c r="X1602" s="94"/>
      <c r="Y1602" s="94"/>
      <c r="Z1602" s="94"/>
      <c r="AA1602" s="94"/>
      <c r="AB1602" s="94"/>
      <c r="AC1602" s="94"/>
      <c r="AD1602" s="94"/>
      <c r="AE1602" s="94"/>
    </row>
    <row r="1603" spans="1:31" s="61" customFormat="1" x14ac:dyDescent="0.25">
      <c r="A1603" s="57"/>
      <c r="E1603" s="97"/>
      <c r="F1603" s="98"/>
      <c r="G1603" s="97"/>
      <c r="H1603" s="98"/>
      <c r="I1603" s="8"/>
      <c r="J1603" s="8"/>
      <c r="K1603" s="9"/>
      <c r="L1603" s="94"/>
      <c r="M1603" s="94"/>
      <c r="N1603" s="94"/>
      <c r="O1603" s="94"/>
      <c r="P1603" s="94"/>
      <c r="Q1603" s="94"/>
      <c r="R1603" s="94"/>
      <c r="S1603" s="94"/>
      <c r="T1603" s="94"/>
      <c r="U1603" s="94"/>
      <c r="V1603" s="94"/>
      <c r="W1603" s="94"/>
      <c r="X1603" s="94"/>
      <c r="Y1603" s="94"/>
      <c r="Z1603" s="94"/>
      <c r="AA1603" s="94"/>
      <c r="AB1603" s="94"/>
      <c r="AC1603" s="94"/>
      <c r="AD1603" s="94"/>
      <c r="AE1603" s="94"/>
    </row>
    <row r="1604" spans="1:31" s="61" customFormat="1" x14ac:dyDescent="0.25">
      <c r="A1604" s="57"/>
      <c r="E1604" s="97"/>
      <c r="F1604" s="98"/>
      <c r="G1604" s="97"/>
      <c r="H1604" s="98"/>
      <c r="I1604" s="8"/>
      <c r="J1604" s="8"/>
      <c r="K1604" s="9"/>
      <c r="L1604" s="94"/>
      <c r="M1604" s="94"/>
      <c r="N1604" s="94"/>
      <c r="O1604" s="94"/>
      <c r="P1604" s="94"/>
      <c r="Q1604" s="94"/>
      <c r="R1604" s="94"/>
      <c r="S1604" s="94"/>
      <c r="T1604" s="94"/>
      <c r="U1604" s="94"/>
      <c r="V1604" s="94"/>
      <c r="W1604" s="94"/>
      <c r="X1604" s="94"/>
      <c r="Y1604" s="94"/>
      <c r="Z1604" s="94"/>
      <c r="AA1604" s="94"/>
      <c r="AB1604" s="94"/>
      <c r="AC1604" s="94"/>
      <c r="AD1604" s="94"/>
      <c r="AE1604" s="94"/>
    </row>
    <row r="1605" spans="1:31" s="61" customFormat="1" x14ac:dyDescent="0.25">
      <c r="A1605" s="57"/>
      <c r="E1605" s="97"/>
      <c r="F1605" s="98"/>
      <c r="G1605" s="97"/>
      <c r="H1605" s="98"/>
      <c r="I1605" s="8"/>
      <c r="J1605" s="8"/>
      <c r="K1605" s="9"/>
      <c r="L1605" s="94"/>
      <c r="M1605" s="94"/>
      <c r="N1605" s="94"/>
      <c r="O1605" s="94"/>
      <c r="P1605" s="94"/>
      <c r="Q1605" s="94"/>
      <c r="R1605" s="94"/>
      <c r="S1605" s="94"/>
      <c r="T1605" s="94"/>
      <c r="U1605" s="94"/>
      <c r="V1605" s="94"/>
      <c r="W1605" s="94"/>
      <c r="X1605" s="94"/>
      <c r="Y1605" s="94"/>
      <c r="Z1605" s="94"/>
      <c r="AA1605" s="94"/>
      <c r="AB1605" s="94"/>
      <c r="AC1605" s="94"/>
      <c r="AD1605" s="94"/>
      <c r="AE1605" s="94"/>
    </row>
    <row r="1606" spans="1:31" s="61" customFormat="1" x14ac:dyDescent="0.25">
      <c r="A1606" s="57"/>
      <c r="E1606" s="97"/>
      <c r="F1606" s="98"/>
      <c r="G1606" s="97"/>
      <c r="H1606" s="98"/>
      <c r="I1606" s="8"/>
      <c r="J1606" s="8"/>
      <c r="K1606" s="9"/>
      <c r="L1606" s="94"/>
      <c r="M1606" s="94"/>
      <c r="N1606" s="94"/>
      <c r="O1606" s="94"/>
      <c r="P1606" s="94"/>
      <c r="Q1606" s="94"/>
      <c r="R1606" s="94"/>
      <c r="S1606" s="94"/>
      <c r="T1606" s="94"/>
      <c r="U1606" s="94"/>
      <c r="V1606" s="94"/>
      <c r="W1606" s="94"/>
      <c r="X1606" s="94"/>
      <c r="Y1606" s="94"/>
      <c r="Z1606" s="94"/>
      <c r="AA1606" s="94"/>
      <c r="AB1606" s="94"/>
      <c r="AC1606" s="94"/>
      <c r="AD1606" s="94"/>
      <c r="AE1606" s="94"/>
    </row>
    <row r="1607" spans="1:31" s="61" customFormat="1" x14ac:dyDescent="0.25">
      <c r="A1607" s="57"/>
      <c r="E1607" s="97"/>
      <c r="F1607" s="98"/>
      <c r="G1607" s="97"/>
      <c r="H1607" s="98"/>
      <c r="I1607" s="8"/>
      <c r="J1607" s="8"/>
      <c r="K1607" s="9"/>
      <c r="L1607" s="94"/>
      <c r="M1607" s="94"/>
      <c r="N1607" s="94"/>
      <c r="O1607" s="94"/>
      <c r="P1607" s="94"/>
      <c r="Q1607" s="94"/>
      <c r="R1607" s="94"/>
      <c r="S1607" s="94"/>
      <c r="T1607" s="94"/>
      <c r="U1607" s="94"/>
      <c r="V1607" s="94"/>
      <c r="W1607" s="94"/>
      <c r="X1607" s="94"/>
      <c r="Y1607" s="94"/>
      <c r="Z1607" s="94"/>
      <c r="AA1607" s="94"/>
      <c r="AB1607" s="94"/>
      <c r="AC1607" s="94"/>
      <c r="AD1607" s="94"/>
      <c r="AE1607" s="94"/>
    </row>
    <row r="1608" spans="1:31" s="61" customFormat="1" x14ac:dyDescent="0.25">
      <c r="A1608" s="57"/>
      <c r="E1608" s="97"/>
      <c r="F1608" s="98"/>
      <c r="G1608" s="97"/>
      <c r="H1608" s="98"/>
      <c r="I1608" s="8"/>
      <c r="J1608" s="8"/>
      <c r="K1608" s="9"/>
      <c r="L1608" s="94"/>
      <c r="M1608" s="94"/>
      <c r="N1608" s="94"/>
      <c r="O1608" s="94"/>
      <c r="P1608" s="94"/>
      <c r="Q1608" s="94"/>
      <c r="R1608" s="94"/>
      <c r="S1608" s="94"/>
      <c r="T1608" s="94"/>
      <c r="U1608" s="94"/>
      <c r="V1608" s="94"/>
      <c r="W1608" s="94"/>
      <c r="X1608" s="94"/>
      <c r="Y1608" s="94"/>
      <c r="Z1608" s="94"/>
      <c r="AA1608" s="94"/>
      <c r="AB1608" s="94"/>
      <c r="AC1608" s="94"/>
      <c r="AD1608" s="94"/>
      <c r="AE1608" s="94"/>
    </row>
    <row r="1609" spans="1:31" s="61" customFormat="1" x14ac:dyDescent="0.25">
      <c r="A1609" s="57"/>
      <c r="E1609" s="97"/>
      <c r="F1609" s="98"/>
      <c r="G1609" s="97"/>
      <c r="H1609" s="98"/>
      <c r="I1609" s="8"/>
      <c r="J1609" s="8"/>
      <c r="K1609" s="9"/>
      <c r="L1609" s="94"/>
      <c r="M1609" s="94"/>
      <c r="N1609" s="94"/>
      <c r="O1609" s="94"/>
      <c r="P1609" s="94"/>
      <c r="Q1609" s="94"/>
      <c r="R1609" s="94"/>
      <c r="S1609" s="94"/>
      <c r="T1609" s="94"/>
      <c r="U1609" s="94"/>
      <c r="V1609" s="94"/>
      <c r="W1609" s="94"/>
      <c r="X1609" s="94"/>
      <c r="Y1609" s="94"/>
      <c r="Z1609" s="94"/>
      <c r="AA1609" s="94"/>
      <c r="AB1609" s="94"/>
      <c r="AC1609" s="94"/>
      <c r="AD1609" s="94"/>
      <c r="AE1609" s="94"/>
    </row>
    <row r="1610" spans="1:31" s="61" customFormat="1" x14ac:dyDescent="0.25">
      <c r="A1610" s="57"/>
      <c r="E1610" s="97"/>
      <c r="F1610" s="98"/>
      <c r="G1610" s="97"/>
      <c r="H1610" s="98"/>
      <c r="I1610" s="8"/>
      <c r="J1610" s="8"/>
      <c r="K1610" s="9"/>
      <c r="L1610" s="94"/>
      <c r="M1610" s="94"/>
      <c r="N1610" s="94"/>
      <c r="O1610" s="94"/>
      <c r="P1610" s="94"/>
      <c r="Q1610" s="94"/>
      <c r="R1610" s="94"/>
      <c r="S1610" s="94"/>
      <c r="T1610" s="94"/>
      <c r="U1610" s="94"/>
      <c r="V1610" s="94"/>
      <c r="W1610" s="94"/>
      <c r="X1610" s="94"/>
      <c r="Y1610" s="94"/>
      <c r="Z1610" s="94"/>
      <c r="AA1610" s="94"/>
      <c r="AB1610" s="94"/>
      <c r="AC1610" s="94"/>
      <c r="AD1610" s="94"/>
      <c r="AE1610" s="94"/>
    </row>
    <row r="1611" spans="1:31" s="61" customFormat="1" x14ac:dyDescent="0.25">
      <c r="A1611" s="57"/>
      <c r="E1611" s="97"/>
      <c r="F1611" s="98"/>
      <c r="G1611" s="97"/>
      <c r="H1611" s="98"/>
      <c r="I1611" s="8"/>
      <c r="J1611" s="8"/>
      <c r="K1611" s="9"/>
      <c r="L1611" s="94"/>
      <c r="M1611" s="94"/>
      <c r="N1611" s="94"/>
      <c r="O1611" s="94"/>
      <c r="P1611" s="94"/>
      <c r="Q1611" s="94"/>
      <c r="R1611" s="94"/>
      <c r="S1611" s="94"/>
      <c r="T1611" s="94"/>
      <c r="U1611" s="94"/>
      <c r="V1611" s="94"/>
      <c r="W1611" s="94"/>
      <c r="X1611" s="94"/>
      <c r="Y1611" s="94"/>
      <c r="Z1611" s="94"/>
      <c r="AA1611" s="94"/>
      <c r="AB1611" s="94"/>
      <c r="AC1611" s="94"/>
      <c r="AD1611" s="94"/>
      <c r="AE1611" s="94"/>
    </row>
    <row r="1612" spans="1:31" s="61" customFormat="1" x14ac:dyDescent="0.25">
      <c r="A1612" s="57"/>
      <c r="E1612" s="97"/>
      <c r="F1612" s="98"/>
      <c r="G1612" s="97"/>
      <c r="H1612" s="98"/>
      <c r="I1612" s="8"/>
      <c r="J1612" s="8"/>
      <c r="K1612" s="9"/>
      <c r="L1612" s="94"/>
      <c r="M1612" s="94"/>
      <c r="N1612" s="94"/>
      <c r="O1612" s="94"/>
      <c r="P1612" s="94"/>
      <c r="Q1612" s="94"/>
      <c r="R1612" s="94"/>
      <c r="S1612" s="94"/>
      <c r="T1612" s="94"/>
      <c r="U1612" s="94"/>
      <c r="V1612" s="94"/>
      <c r="W1612" s="94"/>
      <c r="X1612" s="94"/>
      <c r="Y1612" s="94"/>
      <c r="Z1612" s="94"/>
      <c r="AA1612" s="94"/>
      <c r="AB1612" s="94"/>
      <c r="AC1612" s="94"/>
      <c r="AD1612" s="94"/>
      <c r="AE1612" s="94"/>
    </row>
    <row r="1613" spans="1:31" s="61" customFormat="1" x14ac:dyDescent="0.25">
      <c r="A1613" s="57"/>
      <c r="E1613" s="97"/>
      <c r="F1613" s="98"/>
      <c r="G1613" s="97"/>
      <c r="H1613" s="98"/>
      <c r="I1613" s="8"/>
      <c r="J1613" s="8"/>
      <c r="K1613" s="9"/>
      <c r="L1613" s="94"/>
      <c r="M1613" s="94"/>
      <c r="N1613" s="94"/>
      <c r="O1613" s="94"/>
      <c r="P1613" s="94"/>
      <c r="Q1613" s="94"/>
      <c r="R1613" s="94"/>
      <c r="S1613" s="94"/>
      <c r="T1613" s="94"/>
      <c r="U1613" s="94"/>
      <c r="V1613" s="94"/>
      <c r="W1613" s="94"/>
      <c r="X1613" s="94"/>
      <c r="Y1613" s="94"/>
      <c r="Z1613" s="94"/>
      <c r="AA1613" s="94"/>
      <c r="AB1613" s="94"/>
      <c r="AC1613" s="94"/>
      <c r="AD1613" s="94"/>
      <c r="AE1613" s="94"/>
    </row>
    <row r="1614" spans="1:31" s="61" customFormat="1" x14ac:dyDescent="0.25">
      <c r="A1614" s="57"/>
      <c r="E1614" s="97"/>
      <c r="F1614" s="98"/>
      <c r="G1614" s="97"/>
      <c r="H1614" s="98"/>
      <c r="I1614" s="8"/>
      <c r="J1614" s="8"/>
      <c r="K1614" s="9"/>
      <c r="L1614" s="94"/>
      <c r="M1614" s="94"/>
      <c r="N1614" s="94"/>
      <c r="O1614" s="94"/>
      <c r="P1614" s="94"/>
      <c r="Q1614" s="94"/>
      <c r="R1614" s="94"/>
      <c r="S1614" s="94"/>
      <c r="T1614" s="94"/>
      <c r="U1614" s="94"/>
      <c r="V1614" s="94"/>
      <c r="W1614" s="94"/>
      <c r="X1614" s="94"/>
      <c r="Y1614" s="94"/>
      <c r="Z1614" s="94"/>
      <c r="AA1614" s="94"/>
      <c r="AB1614" s="94"/>
      <c r="AC1614" s="94"/>
      <c r="AD1614" s="94"/>
      <c r="AE1614" s="94"/>
    </row>
    <row r="1615" spans="1:31" s="61" customFormat="1" x14ac:dyDescent="0.25">
      <c r="A1615" s="57"/>
      <c r="E1615" s="97"/>
      <c r="F1615" s="98"/>
      <c r="G1615" s="97"/>
      <c r="H1615" s="98"/>
      <c r="I1615" s="8"/>
      <c r="J1615" s="8"/>
      <c r="K1615" s="9"/>
      <c r="L1615" s="94"/>
      <c r="M1615" s="94"/>
      <c r="N1615" s="94"/>
      <c r="O1615" s="94"/>
      <c r="P1615" s="94"/>
      <c r="Q1615" s="94"/>
      <c r="R1615" s="94"/>
      <c r="S1615" s="94"/>
      <c r="T1615" s="94"/>
      <c r="U1615" s="94"/>
      <c r="V1615" s="94"/>
      <c r="W1615" s="94"/>
      <c r="X1615" s="94"/>
      <c r="Y1615" s="94"/>
      <c r="Z1615" s="94"/>
      <c r="AA1615" s="94"/>
      <c r="AB1615" s="94"/>
      <c r="AC1615" s="94"/>
      <c r="AD1615" s="94"/>
      <c r="AE1615" s="94"/>
    </row>
    <row r="1616" spans="1:31" s="61" customFormat="1" x14ac:dyDescent="0.25">
      <c r="A1616" s="57"/>
      <c r="E1616" s="97"/>
      <c r="F1616" s="98"/>
      <c r="G1616" s="97"/>
      <c r="H1616" s="98"/>
      <c r="I1616" s="8"/>
      <c r="J1616" s="8"/>
      <c r="K1616" s="9"/>
      <c r="L1616" s="94"/>
      <c r="M1616" s="94"/>
      <c r="N1616" s="94"/>
      <c r="O1616" s="94"/>
      <c r="P1616" s="94"/>
      <c r="Q1616" s="94"/>
      <c r="R1616" s="94"/>
      <c r="S1616" s="94"/>
      <c r="T1616" s="94"/>
      <c r="U1616" s="94"/>
      <c r="V1616" s="94"/>
      <c r="W1616" s="94"/>
      <c r="X1616" s="94"/>
      <c r="Y1616" s="94"/>
      <c r="Z1616" s="94"/>
      <c r="AA1616" s="94"/>
      <c r="AB1616" s="94"/>
      <c r="AC1616" s="94"/>
      <c r="AD1616" s="94"/>
      <c r="AE1616" s="94"/>
    </row>
    <row r="1617" spans="1:31" s="61" customFormat="1" x14ac:dyDescent="0.25">
      <c r="A1617" s="57"/>
      <c r="E1617" s="97"/>
      <c r="F1617" s="98"/>
      <c r="G1617" s="97"/>
      <c r="H1617" s="98"/>
      <c r="I1617" s="8"/>
      <c r="J1617" s="8"/>
      <c r="K1617" s="9"/>
      <c r="L1617" s="94"/>
      <c r="M1617" s="94"/>
      <c r="N1617" s="94"/>
      <c r="O1617" s="94"/>
      <c r="P1617" s="94"/>
      <c r="Q1617" s="94"/>
      <c r="R1617" s="94"/>
      <c r="S1617" s="94"/>
      <c r="T1617" s="94"/>
      <c r="U1617" s="94"/>
      <c r="V1617" s="94"/>
      <c r="W1617" s="94"/>
      <c r="X1617" s="94"/>
      <c r="Y1617" s="94"/>
      <c r="Z1617" s="94"/>
      <c r="AA1617" s="94"/>
      <c r="AB1617" s="94"/>
      <c r="AC1617" s="94"/>
      <c r="AD1617" s="94"/>
      <c r="AE1617" s="94"/>
    </row>
    <row r="1618" spans="1:31" s="61" customFormat="1" x14ac:dyDescent="0.25">
      <c r="A1618" s="57"/>
      <c r="E1618" s="97"/>
      <c r="F1618" s="98"/>
      <c r="G1618" s="97"/>
      <c r="H1618" s="98"/>
      <c r="I1618" s="8"/>
      <c r="J1618" s="8"/>
      <c r="K1618" s="9"/>
      <c r="L1618" s="94"/>
      <c r="M1618" s="94"/>
      <c r="N1618" s="94"/>
      <c r="O1618" s="94"/>
      <c r="P1618" s="94"/>
      <c r="Q1618" s="94"/>
      <c r="R1618" s="94"/>
      <c r="S1618" s="94"/>
      <c r="T1618" s="94"/>
      <c r="U1618" s="94"/>
      <c r="V1618" s="94"/>
      <c r="W1618" s="94"/>
      <c r="X1618" s="94"/>
      <c r="Y1618" s="94"/>
      <c r="Z1618" s="94"/>
      <c r="AA1618" s="94"/>
      <c r="AB1618" s="94"/>
      <c r="AC1618" s="94"/>
      <c r="AD1618" s="94"/>
      <c r="AE1618" s="94"/>
    </row>
    <row r="1619" spans="1:31" s="61" customFormat="1" x14ac:dyDescent="0.25">
      <c r="A1619" s="57"/>
      <c r="E1619" s="97"/>
      <c r="F1619" s="98"/>
      <c r="G1619" s="97"/>
      <c r="H1619" s="98"/>
      <c r="I1619" s="8"/>
      <c r="J1619" s="8"/>
      <c r="K1619" s="9"/>
      <c r="L1619" s="94"/>
      <c r="M1619" s="94"/>
      <c r="N1619" s="94"/>
      <c r="O1619" s="94"/>
      <c r="P1619" s="94"/>
      <c r="Q1619" s="94"/>
      <c r="R1619" s="94"/>
      <c r="S1619" s="94"/>
      <c r="T1619" s="94"/>
      <c r="U1619" s="94"/>
      <c r="V1619" s="94"/>
      <c r="W1619" s="94"/>
      <c r="X1619" s="94"/>
      <c r="Y1619" s="94"/>
      <c r="Z1619" s="94"/>
      <c r="AA1619" s="94"/>
      <c r="AB1619" s="94"/>
      <c r="AC1619" s="94"/>
      <c r="AD1619" s="94"/>
      <c r="AE1619" s="94"/>
    </row>
    <row r="1620" spans="1:31" s="61" customFormat="1" x14ac:dyDescent="0.25">
      <c r="A1620" s="57"/>
      <c r="E1620" s="97"/>
      <c r="F1620" s="98"/>
      <c r="G1620" s="97"/>
      <c r="H1620" s="98"/>
      <c r="I1620" s="8"/>
      <c r="J1620" s="8"/>
      <c r="K1620" s="9"/>
      <c r="L1620" s="94"/>
      <c r="M1620" s="94"/>
      <c r="N1620" s="94"/>
      <c r="O1620" s="94"/>
      <c r="P1620" s="94"/>
      <c r="Q1620" s="94"/>
      <c r="R1620" s="94"/>
      <c r="S1620" s="94"/>
      <c r="T1620" s="94"/>
      <c r="U1620" s="94"/>
      <c r="V1620" s="94"/>
      <c r="W1620" s="94"/>
      <c r="X1620" s="94"/>
      <c r="Y1620" s="94"/>
      <c r="Z1620" s="94"/>
      <c r="AA1620" s="94"/>
      <c r="AB1620" s="94"/>
      <c r="AC1620" s="94"/>
      <c r="AD1620" s="94"/>
      <c r="AE1620" s="94"/>
    </row>
    <row r="1621" spans="1:31" s="61" customFormat="1" x14ac:dyDescent="0.25">
      <c r="A1621" s="57"/>
      <c r="E1621" s="97"/>
      <c r="F1621" s="98"/>
      <c r="G1621" s="97"/>
      <c r="H1621" s="98"/>
      <c r="I1621" s="8"/>
      <c r="J1621" s="8"/>
      <c r="K1621" s="9"/>
      <c r="L1621" s="94"/>
      <c r="M1621" s="94"/>
      <c r="N1621" s="94"/>
      <c r="O1621" s="94"/>
      <c r="P1621" s="94"/>
      <c r="Q1621" s="94"/>
      <c r="R1621" s="94"/>
      <c r="S1621" s="94"/>
      <c r="T1621" s="94"/>
      <c r="U1621" s="94"/>
      <c r="V1621" s="94"/>
      <c r="W1621" s="94"/>
      <c r="X1621" s="94"/>
      <c r="Y1621" s="94"/>
      <c r="Z1621" s="94"/>
      <c r="AA1621" s="94"/>
      <c r="AB1621" s="94"/>
      <c r="AC1621" s="94"/>
      <c r="AD1621" s="94"/>
      <c r="AE1621" s="94"/>
    </row>
    <row r="1622" spans="1:31" s="61" customFormat="1" x14ac:dyDescent="0.25">
      <c r="A1622" s="57"/>
      <c r="E1622" s="97"/>
      <c r="F1622" s="98"/>
      <c r="G1622" s="97"/>
      <c r="H1622" s="98"/>
      <c r="I1622" s="8"/>
      <c r="J1622" s="8"/>
      <c r="K1622" s="9"/>
      <c r="L1622" s="94"/>
      <c r="M1622" s="94"/>
      <c r="N1622" s="94"/>
      <c r="O1622" s="94"/>
      <c r="P1622" s="94"/>
      <c r="Q1622" s="94"/>
      <c r="R1622" s="94"/>
      <c r="S1622" s="94"/>
      <c r="T1622" s="94"/>
      <c r="U1622" s="94"/>
      <c r="V1622" s="94"/>
      <c r="W1622" s="94"/>
      <c r="X1622" s="94"/>
      <c r="Y1622" s="94"/>
      <c r="Z1622" s="94"/>
      <c r="AA1622" s="94"/>
      <c r="AB1622" s="94"/>
      <c r="AC1622" s="94"/>
      <c r="AD1622" s="94"/>
      <c r="AE1622" s="94"/>
    </row>
    <row r="1623" spans="1:31" s="61" customFormat="1" x14ac:dyDescent="0.25">
      <c r="A1623" s="57"/>
      <c r="E1623" s="97"/>
      <c r="F1623" s="98"/>
      <c r="G1623" s="97"/>
      <c r="H1623" s="98"/>
      <c r="I1623" s="8"/>
      <c r="J1623" s="8"/>
      <c r="K1623" s="9"/>
      <c r="L1623" s="94"/>
      <c r="M1623" s="94"/>
      <c r="N1623" s="94"/>
      <c r="O1623" s="94"/>
      <c r="P1623" s="94"/>
      <c r="Q1623" s="94"/>
      <c r="R1623" s="94"/>
      <c r="S1623" s="94"/>
      <c r="T1623" s="94"/>
      <c r="U1623" s="94"/>
      <c r="V1623" s="94"/>
      <c r="W1623" s="94"/>
      <c r="X1623" s="94"/>
      <c r="Y1623" s="94"/>
      <c r="Z1623" s="94"/>
      <c r="AA1623" s="94"/>
      <c r="AB1623" s="94"/>
      <c r="AC1623" s="94"/>
      <c r="AD1623" s="94"/>
      <c r="AE1623" s="94"/>
    </row>
    <row r="1624" spans="1:31" s="61" customFormat="1" x14ac:dyDescent="0.25">
      <c r="A1624" s="57"/>
      <c r="E1624" s="97"/>
      <c r="F1624" s="98"/>
      <c r="G1624" s="97"/>
      <c r="H1624" s="98"/>
      <c r="I1624" s="8"/>
      <c r="J1624" s="8"/>
      <c r="K1624" s="9"/>
      <c r="L1624" s="94"/>
      <c r="M1624" s="94"/>
      <c r="N1624" s="94"/>
      <c r="O1624" s="94"/>
      <c r="P1624" s="94"/>
      <c r="Q1624" s="94"/>
      <c r="R1624" s="94"/>
      <c r="S1624" s="94"/>
      <c r="T1624" s="94"/>
      <c r="U1624" s="94"/>
      <c r="V1624" s="94"/>
      <c r="W1624" s="94"/>
      <c r="X1624" s="94"/>
      <c r="Y1624" s="94"/>
      <c r="Z1624" s="94"/>
      <c r="AA1624" s="94"/>
      <c r="AB1624" s="94"/>
      <c r="AC1624" s="94"/>
      <c r="AD1624" s="94"/>
      <c r="AE1624" s="94"/>
    </row>
    <row r="1625" spans="1:31" s="61" customFormat="1" x14ac:dyDescent="0.25">
      <c r="A1625" s="57"/>
      <c r="E1625" s="97"/>
      <c r="F1625" s="98"/>
      <c r="G1625" s="97"/>
      <c r="H1625" s="98"/>
      <c r="I1625" s="8"/>
      <c r="J1625" s="8"/>
      <c r="K1625" s="9"/>
      <c r="L1625" s="94"/>
      <c r="M1625" s="94"/>
      <c r="N1625" s="94"/>
      <c r="O1625" s="94"/>
      <c r="P1625" s="94"/>
      <c r="Q1625" s="94"/>
      <c r="R1625" s="94"/>
      <c r="S1625" s="94"/>
      <c r="T1625" s="94"/>
      <c r="U1625" s="94"/>
      <c r="V1625" s="94"/>
      <c r="W1625" s="94"/>
      <c r="X1625" s="94"/>
      <c r="Y1625" s="94"/>
      <c r="Z1625" s="94"/>
      <c r="AA1625" s="94"/>
      <c r="AB1625" s="94"/>
      <c r="AC1625" s="94"/>
      <c r="AD1625" s="94"/>
      <c r="AE1625" s="94"/>
    </row>
    <row r="1626" spans="1:31" s="61" customFormat="1" x14ac:dyDescent="0.25">
      <c r="A1626" s="57"/>
      <c r="E1626" s="97"/>
      <c r="F1626" s="98"/>
      <c r="G1626" s="97"/>
      <c r="H1626" s="98"/>
      <c r="I1626" s="8"/>
      <c r="J1626" s="8"/>
      <c r="K1626" s="9"/>
      <c r="L1626" s="94"/>
      <c r="M1626" s="94"/>
      <c r="N1626" s="94"/>
      <c r="O1626" s="94"/>
      <c r="P1626" s="94"/>
      <c r="Q1626" s="94"/>
      <c r="R1626" s="94"/>
      <c r="S1626" s="94"/>
      <c r="T1626" s="94"/>
      <c r="U1626" s="94"/>
      <c r="V1626" s="94"/>
      <c r="W1626" s="94"/>
      <c r="X1626" s="94"/>
      <c r="Y1626" s="94"/>
      <c r="Z1626" s="94"/>
      <c r="AA1626" s="94"/>
      <c r="AB1626" s="94"/>
      <c r="AC1626" s="94"/>
      <c r="AD1626" s="94"/>
      <c r="AE1626" s="94"/>
    </row>
    <row r="1627" spans="1:31" s="61" customFormat="1" x14ac:dyDescent="0.25">
      <c r="A1627" s="57"/>
      <c r="E1627" s="97"/>
      <c r="F1627" s="98"/>
      <c r="G1627" s="97"/>
      <c r="H1627" s="98"/>
      <c r="I1627" s="8"/>
      <c r="J1627" s="8"/>
      <c r="K1627" s="9"/>
      <c r="L1627" s="94"/>
      <c r="M1627" s="94"/>
      <c r="N1627" s="94"/>
      <c r="O1627" s="94"/>
      <c r="P1627" s="94"/>
      <c r="Q1627" s="94"/>
      <c r="R1627" s="94"/>
      <c r="S1627" s="94"/>
      <c r="T1627" s="94"/>
      <c r="U1627" s="94"/>
      <c r="V1627" s="94"/>
      <c r="W1627" s="94"/>
      <c r="X1627" s="94"/>
      <c r="Y1627" s="94"/>
      <c r="Z1627" s="94"/>
      <c r="AA1627" s="94"/>
      <c r="AB1627" s="94"/>
      <c r="AC1627" s="94"/>
      <c r="AD1627" s="94"/>
      <c r="AE1627" s="94"/>
    </row>
    <row r="1628" spans="1:31" s="61" customFormat="1" x14ac:dyDescent="0.25">
      <c r="A1628" s="57"/>
      <c r="E1628" s="97"/>
      <c r="F1628" s="98"/>
      <c r="G1628" s="97"/>
      <c r="H1628" s="98"/>
      <c r="I1628" s="8"/>
      <c r="J1628" s="8"/>
      <c r="K1628" s="9"/>
      <c r="L1628" s="94"/>
      <c r="M1628" s="94"/>
      <c r="N1628" s="94"/>
      <c r="O1628" s="94"/>
      <c r="P1628" s="94"/>
      <c r="Q1628" s="94"/>
      <c r="R1628" s="94"/>
      <c r="S1628" s="94"/>
      <c r="T1628" s="94"/>
      <c r="U1628" s="94"/>
      <c r="V1628" s="94"/>
      <c r="W1628" s="94"/>
      <c r="X1628" s="94"/>
      <c r="Y1628" s="94"/>
      <c r="Z1628" s="94"/>
      <c r="AA1628" s="94"/>
      <c r="AB1628" s="94"/>
      <c r="AC1628" s="94"/>
      <c r="AD1628" s="94"/>
      <c r="AE1628" s="94"/>
    </row>
    <row r="1629" spans="1:31" s="61" customFormat="1" x14ac:dyDescent="0.25">
      <c r="A1629" s="57"/>
      <c r="E1629" s="97"/>
      <c r="F1629" s="98"/>
      <c r="G1629" s="97"/>
      <c r="H1629" s="98"/>
      <c r="I1629" s="8"/>
      <c r="J1629" s="8"/>
      <c r="K1629" s="9"/>
      <c r="L1629" s="94"/>
      <c r="M1629" s="94"/>
      <c r="N1629" s="94"/>
      <c r="O1629" s="94"/>
      <c r="P1629" s="94"/>
      <c r="Q1629" s="94"/>
      <c r="R1629" s="94"/>
      <c r="S1629" s="94"/>
      <c r="T1629" s="94"/>
      <c r="U1629" s="94"/>
      <c r="V1629" s="94"/>
      <c r="W1629" s="94"/>
      <c r="X1629" s="94"/>
      <c r="Y1629" s="94"/>
      <c r="Z1629" s="94"/>
      <c r="AA1629" s="94"/>
      <c r="AB1629" s="94"/>
      <c r="AC1629" s="94"/>
      <c r="AD1629" s="94"/>
      <c r="AE1629" s="94"/>
    </row>
    <row r="1630" spans="1:31" s="61" customFormat="1" x14ac:dyDescent="0.25">
      <c r="A1630" s="57"/>
      <c r="E1630" s="97"/>
      <c r="F1630" s="98"/>
      <c r="G1630" s="97"/>
      <c r="H1630" s="98"/>
      <c r="I1630" s="8"/>
      <c r="J1630" s="8"/>
      <c r="K1630" s="9"/>
      <c r="L1630" s="94"/>
      <c r="M1630" s="94"/>
      <c r="N1630" s="94"/>
      <c r="O1630" s="94"/>
      <c r="P1630" s="94"/>
      <c r="Q1630" s="94"/>
      <c r="R1630" s="94"/>
      <c r="S1630" s="94"/>
      <c r="T1630" s="94"/>
      <c r="U1630" s="94"/>
      <c r="V1630" s="94"/>
      <c r="W1630" s="94"/>
      <c r="X1630" s="94"/>
      <c r="Y1630" s="94"/>
      <c r="Z1630" s="94"/>
      <c r="AA1630" s="94"/>
      <c r="AB1630" s="94"/>
      <c r="AC1630" s="94"/>
      <c r="AD1630" s="94"/>
      <c r="AE1630" s="94"/>
    </row>
    <row r="1631" spans="1:31" s="61" customFormat="1" x14ac:dyDescent="0.25">
      <c r="A1631" s="57"/>
      <c r="E1631" s="97"/>
      <c r="F1631" s="98"/>
      <c r="G1631" s="97"/>
      <c r="H1631" s="98"/>
      <c r="I1631" s="8"/>
      <c r="J1631" s="8"/>
      <c r="K1631" s="9"/>
      <c r="L1631" s="94"/>
      <c r="M1631" s="94"/>
      <c r="N1631" s="94"/>
      <c r="O1631" s="94"/>
      <c r="P1631" s="94"/>
      <c r="Q1631" s="94"/>
      <c r="R1631" s="94"/>
      <c r="S1631" s="94"/>
      <c r="T1631" s="94"/>
      <c r="U1631" s="94"/>
      <c r="V1631" s="94"/>
      <c r="W1631" s="94"/>
      <c r="X1631" s="94"/>
      <c r="Y1631" s="94"/>
      <c r="Z1631" s="94"/>
      <c r="AA1631" s="94"/>
      <c r="AB1631" s="94"/>
      <c r="AC1631" s="94"/>
      <c r="AD1631" s="94"/>
      <c r="AE1631" s="94"/>
    </row>
    <row r="1632" spans="1:31" s="61" customFormat="1" x14ac:dyDescent="0.25">
      <c r="A1632" s="57"/>
      <c r="E1632" s="97"/>
      <c r="F1632" s="98"/>
      <c r="G1632" s="97"/>
      <c r="H1632" s="98"/>
      <c r="I1632" s="8"/>
      <c r="J1632" s="8"/>
      <c r="K1632" s="9"/>
      <c r="L1632" s="94"/>
      <c r="M1632" s="94"/>
      <c r="N1632" s="94"/>
      <c r="O1632" s="94"/>
      <c r="P1632" s="94"/>
      <c r="Q1632" s="94"/>
      <c r="R1632" s="94"/>
      <c r="S1632" s="94"/>
      <c r="T1632" s="94"/>
      <c r="U1632" s="94"/>
      <c r="V1632" s="94"/>
      <c r="W1632" s="94"/>
      <c r="X1632" s="94"/>
      <c r="Y1632" s="94"/>
      <c r="Z1632" s="94"/>
      <c r="AA1632" s="94"/>
      <c r="AB1632" s="94"/>
      <c r="AC1632" s="94"/>
      <c r="AD1632" s="94"/>
      <c r="AE1632" s="94"/>
    </row>
    <row r="1633" spans="1:31" s="61" customFormat="1" x14ac:dyDescent="0.25">
      <c r="A1633" s="57"/>
      <c r="E1633" s="97"/>
      <c r="F1633" s="98"/>
      <c r="G1633" s="97"/>
      <c r="H1633" s="98"/>
      <c r="I1633" s="8"/>
      <c r="J1633" s="8"/>
      <c r="K1633" s="9"/>
      <c r="L1633" s="94"/>
      <c r="M1633" s="94"/>
      <c r="N1633" s="94"/>
      <c r="O1633" s="94"/>
      <c r="P1633" s="94"/>
      <c r="Q1633" s="94"/>
      <c r="R1633" s="94"/>
      <c r="S1633" s="94"/>
      <c r="T1633" s="94"/>
      <c r="U1633" s="94"/>
      <c r="V1633" s="94"/>
      <c r="W1633" s="94"/>
      <c r="X1633" s="94"/>
      <c r="Y1633" s="94"/>
      <c r="Z1633" s="94"/>
      <c r="AA1633" s="94"/>
      <c r="AB1633" s="94"/>
      <c r="AC1633" s="94"/>
      <c r="AD1633" s="94"/>
      <c r="AE1633" s="94"/>
    </row>
    <row r="1634" spans="1:31" s="61" customFormat="1" x14ac:dyDescent="0.25">
      <c r="A1634" s="57"/>
      <c r="E1634" s="97"/>
      <c r="F1634" s="98"/>
      <c r="G1634" s="97"/>
      <c r="H1634" s="98"/>
      <c r="I1634" s="8"/>
      <c r="J1634" s="8"/>
      <c r="K1634" s="9"/>
      <c r="L1634" s="94"/>
      <c r="M1634" s="94"/>
      <c r="N1634" s="94"/>
      <c r="O1634" s="94"/>
      <c r="P1634" s="94"/>
      <c r="Q1634" s="94"/>
      <c r="R1634" s="94"/>
      <c r="S1634" s="94"/>
      <c r="T1634" s="94"/>
      <c r="U1634" s="94"/>
      <c r="V1634" s="94"/>
      <c r="W1634" s="94"/>
      <c r="X1634" s="94"/>
      <c r="Y1634" s="94"/>
      <c r="Z1634" s="94"/>
      <c r="AA1634" s="94"/>
      <c r="AB1634" s="94"/>
      <c r="AC1634" s="94"/>
      <c r="AD1634" s="94"/>
      <c r="AE1634" s="94"/>
    </row>
    <row r="1635" spans="1:31" s="61" customFormat="1" x14ac:dyDescent="0.25">
      <c r="A1635" s="57"/>
      <c r="E1635" s="97"/>
      <c r="F1635" s="98"/>
      <c r="G1635" s="97"/>
      <c r="H1635" s="98"/>
      <c r="I1635" s="8"/>
      <c r="J1635" s="8"/>
      <c r="K1635" s="9"/>
      <c r="L1635" s="94"/>
      <c r="M1635" s="94"/>
      <c r="N1635" s="94"/>
      <c r="O1635" s="94"/>
      <c r="P1635" s="94"/>
      <c r="Q1635" s="94"/>
      <c r="R1635" s="94"/>
      <c r="S1635" s="94"/>
      <c r="T1635" s="94"/>
      <c r="U1635" s="94"/>
      <c r="V1635" s="94"/>
      <c r="W1635" s="94"/>
      <c r="X1635" s="94"/>
      <c r="Y1635" s="94"/>
      <c r="Z1635" s="94"/>
      <c r="AA1635" s="94"/>
      <c r="AB1635" s="94"/>
      <c r="AC1635" s="94"/>
      <c r="AD1635" s="94"/>
      <c r="AE1635" s="94"/>
    </row>
    <row r="1636" spans="1:31" s="61" customFormat="1" x14ac:dyDescent="0.25">
      <c r="A1636" s="57"/>
      <c r="E1636" s="97"/>
      <c r="F1636" s="98"/>
      <c r="G1636" s="97"/>
      <c r="H1636" s="98"/>
      <c r="I1636" s="8"/>
      <c r="J1636" s="8"/>
      <c r="K1636" s="9"/>
      <c r="L1636" s="94"/>
      <c r="M1636" s="94"/>
      <c r="N1636" s="94"/>
      <c r="O1636" s="94"/>
      <c r="P1636" s="94"/>
      <c r="Q1636" s="94"/>
      <c r="R1636" s="94"/>
      <c r="S1636" s="94"/>
      <c r="T1636" s="94"/>
      <c r="U1636" s="94"/>
      <c r="V1636" s="94"/>
      <c r="W1636" s="94"/>
      <c r="X1636" s="94"/>
      <c r="Y1636" s="94"/>
      <c r="Z1636" s="94"/>
      <c r="AA1636" s="94"/>
      <c r="AB1636" s="94"/>
      <c r="AC1636" s="94"/>
      <c r="AD1636" s="94"/>
      <c r="AE1636" s="94"/>
    </row>
    <row r="1637" spans="1:31" s="61" customFormat="1" x14ac:dyDescent="0.25">
      <c r="A1637" s="57"/>
      <c r="E1637" s="97"/>
      <c r="F1637" s="98"/>
      <c r="G1637" s="97"/>
      <c r="H1637" s="98"/>
      <c r="I1637" s="8"/>
      <c r="J1637" s="8"/>
      <c r="K1637" s="9"/>
      <c r="L1637" s="94"/>
      <c r="M1637" s="94"/>
      <c r="N1637" s="94"/>
      <c r="O1637" s="94"/>
      <c r="P1637" s="94"/>
      <c r="Q1637" s="94"/>
      <c r="R1637" s="94"/>
      <c r="S1637" s="94"/>
      <c r="T1637" s="94"/>
      <c r="U1637" s="94"/>
      <c r="V1637" s="94"/>
      <c r="W1637" s="94"/>
      <c r="X1637" s="94"/>
      <c r="Y1637" s="94"/>
      <c r="Z1637" s="94"/>
      <c r="AA1637" s="94"/>
      <c r="AB1637" s="94"/>
      <c r="AC1637" s="94"/>
      <c r="AD1637" s="94"/>
      <c r="AE1637" s="94"/>
    </row>
    <row r="1638" spans="1:31" s="61" customFormat="1" x14ac:dyDescent="0.25">
      <c r="A1638" s="57"/>
      <c r="E1638" s="97"/>
      <c r="F1638" s="98"/>
      <c r="G1638" s="97"/>
      <c r="H1638" s="98"/>
      <c r="I1638" s="8"/>
      <c r="J1638" s="8"/>
      <c r="K1638" s="9"/>
      <c r="L1638" s="94"/>
      <c r="M1638" s="94"/>
      <c r="N1638" s="94"/>
      <c r="O1638" s="94"/>
      <c r="P1638" s="94"/>
      <c r="Q1638" s="94"/>
      <c r="R1638" s="94"/>
      <c r="S1638" s="94"/>
      <c r="T1638" s="94"/>
      <c r="U1638" s="94"/>
      <c r="V1638" s="94"/>
      <c r="W1638" s="94"/>
      <c r="X1638" s="94"/>
      <c r="Y1638" s="94"/>
      <c r="Z1638" s="94"/>
      <c r="AA1638" s="94"/>
      <c r="AB1638" s="94"/>
      <c r="AC1638" s="94"/>
      <c r="AD1638" s="94"/>
      <c r="AE1638" s="94"/>
    </row>
    <row r="1639" spans="1:31" s="61" customFormat="1" x14ac:dyDescent="0.25">
      <c r="A1639" s="57"/>
      <c r="E1639" s="97"/>
      <c r="F1639" s="98"/>
      <c r="G1639" s="97"/>
      <c r="H1639" s="98"/>
      <c r="I1639" s="8"/>
      <c r="J1639" s="8"/>
      <c r="K1639" s="9"/>
      <c r="L1639" s="94"/>
      <c r="M1639" s="94"/>
      <c r="N1639" s="94"/>
      <c r="O1639" s="94"/>
      <c r="P1639" s="94"/>
      <c r="Q1639" s="94"/>
      <c r="R1639" s="94"/>
      <c r="S1639" s="94"/>
      <c r="T1639" s="94"/>
      <c r="U1639" s="94"/>
      <c r="V1639" s="94"/>
      <c r="W1639" s="94"/>
      <c r="X1639" s="94"/>
      <c r="Y1639" s="94"/>
      <c r="Z1639" s="94"/>
      <c r="AA1639" s="94"/>
      <c r="AB1639" s="94"/>
      <c r="AC1639" s="94"/>
      <c r="AD1639" s="94"/>
      <c r="AE1639" s="94"/>
    </row>
    <row r="1640" spans="1:31" s="61" customFormat="1" x14ac:dyDescent="0.25">
      <c r="A1640" s="57"/>
      <c r="E1640" s="97"/>
      <c r="F1640" s="98"/>
      <c r="G1640" s="97"/>
      <c r="H1640" s="98"/>
      <c r="I1640" s="8"/>
      <c r="J1640" s="8"/>
      <c r="K1640" s="9"/>
      <c r="L1640" s="94"/>
      <c r="M1640" s="94"/>
      <c r="N1640" s="94"/>
      <c r="O1640" s="94"/>
      <c r="P1640" s="94"/>
      <c r="Q1640" s="94"/>
      <c r="R1640" s="94"/>
      <c r="S1640" s="94"/>
      <c r="T1640" s="94"/>
      <c r="U1640" s="94"/>
      <c r="V1640" s="94"/>
      <c r="W1640" s="94"/>
      <c r="X1640" s="94"/>
      <c r="Y1640" s="94"/>
      <c r="Z1640" s="94"/>
      <c r="AA1640" s="94"/>
      <c r="AB1640" s="94"/>
      <c r="AC1640" s="94"/>
      <c r="AD1640" s="94"/>
      <c r="AE1640" s="94"/>
    </row>
    <row r="1641" spans="1:31" s="61" customFormat="1" x14ac:dyDescent="0.25">
      <c r="A1641" s="57"/>
      <c r="E1641" s="97"/>
      <c r="F1641" s="98"/>
      <c r="G1641" s="97"/>
      <c r="H1641" s="98"/>
      <c r="I1641" s="8"/>
      <c r="J1641" s="8"/>
      <c r="K1641" s="9"/>
      <c r="L1641" s="94"/>
      <c r="M1641" s="94"/>
      <c r="N1641" s="94"/>
      <c r="O1641" s="94"/>
      <c r="P1641" s="94"/>
      <c r="Q1641" s="94"/>
      <c r="R1641" s="94"/>
      <c r="S1641" s="94"/>
      <c r="T1641" s="94"/>
      <c r="U1641" s="94"/>
      <c r="V1641" s="94"/>
      <c r="W1641" s="94"/>
      <c r="X1641" s="94"/>
      <c r="Y1641" s="94"/>
      <c r="Z1641" s="94"/>
      <c r="AA1641" s="94"/>
      <c r="AB1641" s="94"/>
      <c r="AC1641" s="94"/>
      <c r="AD1641" s="94"/>
      <c r="AE1641" s="94"/>
    </row>
    <row r="1642" spans="1:31" s="61" customFormat="1" x14ac:dyDescent="0.25">
      <c r="A1642" s="57"/>
      <c r="E1642" s="97"/>
      <c r="F1642" s="98"/>
      <c r="G1642" s="97"/>
      <c r="H1642" s="98"/>
      <c r="I1642" s="8"/>
      <c r="J1642" s="8"/>
      <c r="K1642" s="9"/>
      <c r="L1642" s="94"/>
      <c r="M1642" s="94"/>
      <c r="N1642" s="94"/>
      <c r="O1642" s="94"/>
      <c r="P1642" s="94"/>
      <c r="Q1642" s="94"/>
      <c r="R1642" s="94"/>
      <c r="S1642" s="94"/>
      <c r="T1642" s="94"/>
      <c r="U1642" s="94"/>
      <c r="V1642" s="94"/>
      <c r="W1642" s="94"/>
      <c r="X1642" s="94"/>
      <c r="Y1642" s="94"/>
      <c r="Z1642" s="94"/>
      <c r="AA1642" s="94"/>
      <c r="AB1642" s="94"/>
      <c r="AC1642" s="94"/>
      <c r="AD1642" s="94"/>
      <c r="AE1642" s="94"/>
    </row>
    <row r="1643" spans="1:31" s="61" customFormat="1" x14ac:dyDescent="0.25">
      <c r="A1643" s="57"/>
      <c r="E1643" s="97"/>
      <c r="F1643" s="98"/>
      <c r="G1643" s="97"/>
      <c r="H1643" s="98"/>
      <c r="I1643" s="8"/>
      <c r="J1643" s="8"/>
      <c r="K1643" s="9"/>
      <c r="L1643" s="94"/>
      <c r="M1643" s="94"/>
      <c r="N1643" s="94"/>
      <c r="O1643" s="94"/>
      <c r="P1643" s="94"/>
      <c r="Q1643" s="94"/>
      <c r="R1643" s="94"/>
      <c r="S1643" s="94"/>
      <c r="T1643" s="94"/>
      <c r="U1643" s="94"/>
      <c r="V1643" s="94"/>
      <c r="W1643" s="94"/>
      <c r="X1643" s="94"/>
      <c r="Y1643" s="94"/>
      <c r="Z1643" s="94"/>
      <c r="AA1643" s="94"/>
      <c r="AB1643" s="94"/>
      <c r="AC1643" s="94"/>
      <c r="AD1643" s="94"/>
      <c r="AE1643" s="94"/>
    </row>
    <row r="1644" spans="1:31" s="61" customFormat="1" x14ac:dyDescent="0.25">
      <c r="A1644" s="57"/>
      <c r="E1644" s="97"/>
      <c r="F1644" s="98"/>
      <c r="G1644" s="97"/>
      <c r="H1644" s="98"/>
      <c r="I1644" s="8"/>
      <c r="J1644" s="8"/>
      <c r="K1644" s="9"/>
      <c r="L1644" s="94"/>
      <c r="M1644" s="94"/>
      <c r="N1644" s="94"/>
      <c r="O1644" s="94"/>
      <c r="P1644" s="94"/>
      <c r="Q1644" s="94"/>
      <c r="R1644" s="94"/>
      <c r="S1644" s="94"/>
      <c r="T1644" s="94"/>
      <c r="U1644" s="94"/>
      <c r="V1644" s="94"/>
      <c r="W1644" s="94"/>
      <c r="X1644" s="94"/>
      <c r="Y1644" s="94"/>
      <c r="Z1644" s="94"/>
      <c r="AA1644" s="94"/>
      <c r="AB1644" s="94"/>
      <c r="AC1644" s="94"/>
      <c r="AD1644" s="94"/>
      <c r="AE1644" s="94"/>
    </row>
    <row r="1645" spans="1:31" s="61" customFormat="1" x14ac:dyDescent="0.25">
      <c r="A1645" s="57"/>
      <c r="E1645" s="97"/>
      <c r="F1645" s="98"/>
      <c r="G1645" s="97"/>
      <c r="H1645" s="98"/>
      <c r="I1645" s="8"/>
      <c r="J1645" s="8"/>
      <c r="K1645" s="9"/>
      <c r="L1645" s="94"/>
      <c r="M1645" s="94"/>
      <c r="N1645" s="94"/>
      <c r="O1645" s="94"/>
      <c r="P1645" s="94"/>
      <c r="Q1645" s="94"/>
      <c r="R1645" s="94"/>
      <c r="S1645" s="94"/>
      <c r="T1645" s="94"/>
      <c r="U1645" s="94"/>
      <c r="V1645" s="94"/>
      <c r="W1645" s="94"/>
      <c r="X1645" s="94"/>
      <c r="Y1645" s="94"/>
      <c r="Z1645" s="94"/>
      <c r="AA1645" s="94"/>
      <c r="AB1645" s="94"/>
      <c r="AC1645" s="94"/>
      <c r="AD1645" s="94"/>
      <c r="AE1645" s="94"/>
    </row>
    <row r="1646" spans="1:31" s="61" customFormat="1" x14ac:dyDescent="0.25">
      <c r="A1646" s="57"/>
      <c r="E1646" s="97"/>
      <c r="F1646" s="98"/>
      <c r="G1646" s="97"/>
      <c r="H1646" s="98"/>
      <c r="I1646" s="8"/>
      <c r="J1646" s="8"/>
      <c r="K1646" s="9"/>
      <c r="L1646" s="94"/>
      <c r="M1646" s="94"/>
      <c r="N1646" s="94"/>
      <c r="O1646" s="94"/>
      <c r="P1646" s="94"/>
      <c r="Q1646" s="94"/>
      <c r="R1646" s="94"/>
      <c r="S1646" s="94"/>
      <c r="T1646" s="94"/>
      <c r="U1646" s="94"/>
      <c r="V1646" s="94"/>
      <c r="W1646" s="94"/>
      <c r="X1646" s="94"/>
      <c r="Y1646" s="94"/>
      <c r="Z1646" s="94"/>
      <c r="AA1646" s="94"/>
      <c r="AB1646" s="94"/>
      <c r="AC1646" s="94"/>
      <c r="AD1646" s="94"/>
      <c r="AE1646" s="94"/>
    </row>
    <row r="1647" spans="1:31" s="61" customFormat="1" x14ac:dyDescent="0.25">
      <c r="A1647" s="57"/>
      <c r="E1647" s="97"/>
      <c r="F1647" s="98"/>
      <c r="G1647" s="97"/>
      <c r="H1647" s="98"/>
      <c r="I1647" s="8"/>
      <c r="J1647" s="8"/>
      <c r="K1647" s="9"/>
      <c r="L1647" s="94"/>
      <c r="M1647" s="94"/>
      <c r="N1647" s="94"/>
      <c r="O1647" s="94"/>
      <c r="P1647" s="94"/>
      <c r="Q1647" s="94"/>
      <c r="R1647" s="94"/>
      <c r="S1647" s="94"/>
      <c r="T1647" s="94"/>
      <c r="U1647" s="94"/>
      <c r="V1647" s="94"/>
      <c r="W1647" s="94"/>
      <c r="X1647" s="94"/>
      <c r="Y1647" s="94"/>
      <c r="Z1647" s="94"/>
      <c r="AA1647" s="94"/>
      <c r="AB1647" s="94"/>
      <c r="AC1647" s="94"/>
      <c r="AD1647" s="94"/>
      <c r="AE1647" s="94"/>
    </row>
    <row r="1648" spans="1:31" s="61" customFormat="1" x14ac:dyDescent="0.25">
      <c r="A1648" s="57"/>
      <c r="E1648" s="97"/>
      <c r="F1648" s="98"/>
      <c r="G1648" s="97"/>
      <c r="H1648" s="98"/>
      <c r="I1648" s="8"/>
      <c r="J1648" s="8"/>
      <c r="K1648" s="9"/>
      <c r="L1648" s="94"/>
      <c r="M1648" s="94"/>
      <c r="N1648" s="94"/>
      <c r="O1648" s="94"/>
      <c r="P1648" s="94"/>
      <c r="Q1648" s="94"/>
      <c r="R1648" s="94"/>
      <c r="S1648" s="94"/>
      <c r="T1648" s="94"/>
      <c r="U1648" s="94"/>
      <c r="V1648" s="94"/>
      <c r="W1648" s="94"/>
      <c r="X1648" s="94"/>
      <c r="Y1648" s="94"/>
      <c r="Z1648" s="94"/>
      <c r="AA1648" s="94"/>
      <c r="AB1648" s="94"/>
      <c r="AC1648" s="94"/>
      <c r="AD1648" s="94"/>
      <c r="AE1648" s="94"/>
    </row>
    <row r="1649" spans="1:31" s="61" customFormat="1" x14ac:dyDescent="0.25">
      <c r="A1649" s="57"/>
      <c r="E1649" s="97"/>
      <c r="F1649" s="98"/>
      <c r="G1649" s="97"/>
      <c r="H1649" s="98"/>
      <c r="I1649" s="8"/>
      <c r="J1649" s="8"/>
      <c r="K1649" s="9"/>
      <c r="L1649" s="94"/>
      <c r="M1649" s="94"/>
      <c r="N1649" s="94"/>
      <c r="O1649" s="94"/>
      <c r="P1649" s="94"/>
      <c r="Q1649" s="94"/>
      <c r="R1649" s="94"/>
      <c r="S1649" s="94"/>
      <c r="T1649" s="94"/>
      <c r="U1649" s="94"/>
      <c r="V1649" s="94"/>
      <c r="W1649" s="94"/>
      <c r="X1649" s="94"/>
      <c r="Y1649" s="94"/>
      <c r="Z1649" s="94"/>
      <c r="AA1649" s="94"/>
      <c r="AB1649" s="94"/>
      <c r="AC1649" s="94"/>
      <c r="AD1649" s="94"/>
      <c r="AE1649" s="94"/>
    </row>
    <row r="1650" spans="1:31" s="61" customFormat="1" x14ac:dyDescent="0.25">
      <c r="A1650" s="57"/>
      <c r="E1650" s="97"/>
      <c r="F1650" s="98"/>
      <c r="G1650" s="97"/>
      <c r="H1650" s="98"/>
      <c r="I1650" s="8"/>
      <c r="J1650" s="8"/>
      <c r="K1650" s="9"/>
      <c r="L1650" s="94"/>
      <c r="M1650" s="94"/>
      <c r="N1650" s="94"/>
      <c r="O1650" s="94"/>
      <c r="P1650" s="94"/>
      <c r="Q1650" s="94"/>
      <c r="R1650" s="94"/>
      <c r="S1650" s="94"/>
      <c r="T1650" s="94"/>
      <c r="U1650" s="94"/>
      <c r="V1650" s="94"/>
      <c r="W1650" s="94"/>
      <c r="X1650" s="94"/>
      <c r="Y1650" s="94"/>
      <c r="Z1650" s="94"/>
      <c r="AA1650" s="94"/>
      <c r="AB1650" s="94"/>
      <c r="AC1650" s="94"/>
      <c r="AD1650" s="94"/>
      <c r="AE1650" s="94"/>
    </row>
    <row r="1651" spans="1:31" s="61" customFormat="1" x14ac:dyDescent="0.25">
      <c r="A1651" s="57"/>
      <c r="E1651" s="97"/>
      <c r="F1651" s="98"/>
      <c r="G1651" s="97"/>
      <c r="H1651" s="98"/>
      <c r="I1651" s="8"/>
      <c r="J1651" s="8"/>
      <c r="K1651" s="9"/>
      <c r="L1651" s="94"/>
      <c r="M1651" s="94"/>
      <c r="N1651" s="94"/>
      <c r="O1651" s="94"/>
      <c r="P1651" s="94"/>
      <c r="Q1651" s="94"/>
      <c r="R1651" s="94"/>
      <c r="S1651" s="94"/>
      <c r="T1651" s="94"/>
      <c r="U1651" s="94"/>
      <c r="V1651" s="94"/>
      <c r="W1651" s="94"/>
      <c r="X1651" s="94"/>
      <c r="Y1651" s="94"/>
      <c r="Z1651" s="94"/>
      <c r="AA1651" s="94"/>
      <c r="AB1651" s="94"/>
      <c r="AC1651" s="94"/>
      <c r="AD1651" s="94"/>
      <c r="AE1651" s="94"/>
    </row>
    <row r="1652" spans="1:31" s="61" customFormat="1" x14ac:dyDescent="0.25">
      <c r="A1652" s="57"/>
      <c r="E1652" s="97"/>
      <c r="F1652" s="98"/>
      <c r="G1652" s="97"/>
      <c r="H1652" s="98"/>
      <c r="I1652" s="8"/>
      <c r="J1652" s="8"/>
      <c r="K1652" s="9"/>
      <c r="L1652" s="94"/>
      <c r="M1652" s="94"/>
      <c r="N1652" s="94"/>
      <c r="O1652" s="94"/>
      <c r="P1652" s="94"/>
      <c r="Q1652" s="94"/>
      <c r="R1652" s="94"/>
      <c r="S1652" s="94"/>
      <c r="T1652" s="94"/>
      <c r="U1652" s="94"/>
      <c r="V1652" s="94"/>
      <c r="W1652" s="94"/>
      <c r="X1652" s="94"/>
      <c r="Y1652" s="94"/>
      <c r="Z1652" s="94"/>
      <c r="AA1652" s="94"/>
      <c r="AB1652" s="94"/>
      <c r="AC1652" s="94"/>
      <c r="AD1652" s="94"/>
      <c r="AE1652" s="94"/>
    </row>
    <row r="1653" spans="1:31" s="61" customFormat="1" x14ac:dyDescent="0.25">
      <c r="A1653" s="57"/>
      <c r="E1653" s="97"/>
      <c r="F1653" s="98"/>
      <c r="G1653" s="97"/>
      <c r="H1653" s="98"/>
      <c r="I1653" s="8"/>
      <c r="J1653" s="8"/>
      <c r="K1653" s="9"/>
      <c r="L1653" s="94"/>
      <c r="M1653" s="94"/>
      <c r="N1653" s="94"/>
      <c r="O1653" s="94"/>
      <c r="P1653" s="94"/>
      <c r="Q1653" s="94"/>
      <c r="R1653" s="94"/>
      <c r="S1653" s="94"/>
      <c r="T1653" s="94"/>
      <c r="U1653" s="94"/>
      <c r="V1653" s="94"/>
      <c r="W1653" s="94"/>
      <c r="X1653" s="94"/>
      <c r="Y1653" s="94"/>
      <c r="Z1653" s="94"/>
      <c r="AA1653" s="94"/>
      <c r="AB1653" s="94"/>
      <c r="AC1653" s="94"/>
      <c r="AD1653" s="94"/>
      <c r="AE1653" s="94"/>
    </row>
    <row r="1654" spans="1:31" s="61" customFormat="1" x14ac:dyDescent="0.25">
      <c r="A1654" s="57"/>
      <c r="E1654" s="97"/>
      <c r="F1654" s="98"/>
      <c r="G1654" s="97"/>
      <c r="H1654" s="98"/>
      <c r="I1654" s="8"/>
      <c r="J1654" s="8"/>
      <c r="K1654" s="9"/>
      <c r="L1654" s="94"/>
      <c r="M1654" s="94"/>
      <c r="N1654" s="94"/>
      <c r="O1654" s="94"/>
      <c r="P1654" s="94"/>
      <c r="Q1654" s="94"/>
      <c r="R1654" s="94"/>
      <c r="S1654" s="94"/>
      <c r="T1654" s="94"/>
      <c r="U1654" s="94"/>
      <c r="V1654" s="94"/>
      <c r="W1654" s="94"/>
      <c r="X1654" s="94"/>
      <c r="Y1654" s="94"/>
      <c r="Z1654" s="94"/>
      <c r="AA1654" s="94"/>
      <c r="AB1654" s="94"/>
      <c r="AC1654" s="94"/>
      <c r="AD1654" s="94"/>
      <c r="AE1654" s="94"/>
    </row>
    <row r="1655" spans="1:31" s="61" customFormat="1" x14ac:dyDescent="0.25">
      <c r="A1655" s="57"/>
      <c r="E1655" s="97"/>
      <c r="F1655" s="98"/>
      <c r="G1655" s="97"/>
      <c r="H1655" s="98"/>
      <c r="I1655" s="8"/>
      <c r="J1655" s="8"/>
      <c r="K1655" s="9"/>
      <c r="L1655" s="94"/>
      <c r="M1655" s="94"/>
      <c r="N1655" s="94"/>
      <c r="O1655" s="94"/>
      <c r="P1655" s="94"/>
      <c r="Q1655" s="94"/>
      <c r="R1655" s="94"/>
      <c r="S1655" s="94"/>
      <c r="T1655" s="94"/>
      <c r="U1655" s="94"/>
      <c r="V1655" s="94"/>
      <c r="W1655" s="94"/>
      <c r="X1655" s="94"/>
      <c r="Y1655" s="94"/>
      <c r="Z1655" s="94"/>
      <c r="AA1655" s="94"/>
      <c r="AB1655" s="94"/>
      <c r="AC1655" s="94"/>
      <c r="AD1655" s="94"/>
      <c r="AE1655" s="94"/>
    </row>
    <row r="1656" spans="1:31" s="61" customFormat="1" x14ac:dyDescent="0.25">
      <c r="A1656" s="57"/>
      <c r="E1656" s="97"/>
      <c r="F1656" s="98"/>
      <c r="G1656" s="97"/>
      <c r="H1656" s="98"/>
      <c r="I1656" s="8"/>
      <c r="J1656" s="8"/>
      <c r="K1656" s="9"/>
      <c r="L1656" s="94"/>
      <c r="M1656" s="94"/>
      <c r="N1656" s="94"/>
      <c r="O1656" s="94"/>
      <c r="P1656" s="94"/>
      <c r="Q1656" s="94"/>
      <c r="R1656" s="94"/>
      <c r="S1656" s="94"/>
      <c r="T1656" s="94"/>
      <c r="U1656" s="94"/>
      <c r="V1656" s="94"/>
      <c r="W1656" s="94"/>
      <c r="X1656" s="94"/>
      <c r="Y1656" s="94"/>
      <c r="Z1656" s="94"/>
      <c r="AA1656" s="94"/>
      <c r="AB1656" s="94"/>
      <c r="AC1656" s="94"/>
      <c r="AD1656" s="94"/>
      <c r="AE1656" s="94"/>
    </row>
    <row r="1657" spans="1:31" s="61" customFormat="1" x14ac:dyDescent="0.25">
      <c r="A1657" s="57"/>
      <c r="E1657" s="97"/>
      <c r="F1657" s="98"/>
      <c r="G1657" s="97"/>
      <c r="H1657" s="98"/>
      <c r="I1657" s="8"/>
      <c r="J1657" s="8"/>
      <c r="K1657" s="9"/>
      <c r="L1657" s="94"/>
      <c r="M1657" s="94"/>
      <c r="N1657" s="94"/>
      <c r="O1657" s="94"/>
      <c r="P1657" s="94"/>
      <c r="Q1657" s="94"/>
      <c r="R1657" s="94"/>
      <c r="S1657" s="94"/>
      <c r="T1657" s="94"/>
      <c r="U1657" s="94"/>
      <c r="V1657" s="94"/>
      <c r="W1657" s="94"/>
      <c r="X1657" s="94"/>
      <c r="Y1657" s="94"/>
      <c r="Z1657" s="94"/>
      <c r="AA1657" s="94"/>
      <c r="AB1657" s="94"/>
      <c r="AC1657" s="94"/>
      <c r="AD1657" s="94"/>
      <c r="AE1657" s="94"/>
    </row>
    <row r="1658" spans="1:31" s="61" customFormat="1" x14ac:dyDescent="0.25">
      <c r="A1658" s="57"/>
      <c r="E1658" s="97"/>
      <c r="F1658" s="98"/>
      <c r="G1658" s="97"/>
      <c r="H1658" s="98"/>
      <c r="I1658" s="8"/>
      <c r="J1658" s="8"/>
      <c r="K1658" s="9"/>
      <c r="L1658" s="94"/>
      <c r="M1658" s="94"/>
      <c r="N1658" s="94"/>
      <c r="O1658" s="94"/>
      <c r="P1658" s="94"/>
      <c r="Q1658" s="94"/>
      <c r="R1658" s="94"/>
      <c r="S1658" s="94"/>
      <c r="T1658" s="94"/>
      <c r="U1658" s="94"/>
      <c r="V1658" s="94"/>
      <c r="W1658" s="94"/>
      <c r="X1658" s="94"/>
      <c r="Y1658" s="94"/>
      <c r="Z1658" s="94"/>
      <c r="AA1658" s="94"/>
      <c r="AB1658" s="94"/>
      <c r="AC1658" s="94"/>
      <c r="AD1658" s="94"/>
      <c r="AE1658" s="94"/>
    </row>
    <row r="1659" spans="1:31" s="61" customFormat="1" x14ac:dyDescent="0.25">
      <c r="A1659" s="57"/>
      <c r="E1659" s="97"/>
      <c r="F1659" s="98"/>
      <c r="G1659" s="97"/>
      <c r="H1659" s="98"/>
      <c r="I1659" s="8"/>
      <c r="J1659" s="8"/>
      <c r="K1659" s="9"/>
      <c r="L1659" s="94"/>
      <c r="M1659" s="94"/>
      <c r="N1659" s="94"/>
      <c r="O1659" s="94"/>
      <c r="P1659" s="94"/>
      <c r="Q1659" s="94"/>
      <c r="R1659" s="94"/>
      <c r="S1659" s="94"/>
      <c r="T1659" s="94"/>
      <c r="U1659" s="94"/>
      <c r="V1659" s="94"/>
      <c r="W1659" s="94"/>
      <c r="X1659" s="94"/>
      <c r="Y1659" s="94"/>
      <c r="Z1659" s="94"/>
      <c r="AA1659" s="94"/>
      <c r="AB1659" s="94"/>
      <c r="AC1659" s="94"/>
      <c r="AD1659" s="94"/>
      <c r="AE1659" s="94"/>
    </row>
    <row r="1660" spans="1:31" s="61" customFormat="1" x14ac:dyDescent="0.25">
      <c r="A1660" s="57"/>
      <c r="E1660" s="97"/>
      <c r="F1660" s="98"/>
      <c r="G1660" s="97"/>
      <c r="H1660" s="98"/>
      <c r="I1660" s="8"/>
      <c r="J1660" s="8"/>
      <c r="K1660" s="9"/>
      <c r="L1660" s="94"/>
      <c r="M1660" s="94"/>
      <c r="N1660" s="94"/>
      <c r="O1660" s="94"/>
      <c r="P1660" s="94"/>
      <c r="Q1660" s="94"/>
      <c r="R1660" s="94"/>
      <c r="S1660" s="94"/>
      <c r="T1660" s="94"/>
      <c r="U1660" s="94"/>
      <c r="V1660" s="94"/>
      <c r="W1660" s="94"/>
      <c r="X1660" s="94"/>
      <c r="Y1660" s="94"/>
      <c r="Z1660" s="94"/>
      <c r="AA1660" s="94"/>
      <c r="AB1660" s="94"/>
      <c r="AC1660" s="94"/>
      <c r="AD1660" s="94"/>
      <c r="AE1660" s="94"/>
    </row>
    <row r="1661" spans="1:31" s="61" customFormat="1" x14ac:dyDescent="0.25">
      <c r="A1661" s="57"/>
      <c r="E1661" s="97"/>
      <c r="F1661" s="98"/>
      <c r="G1661" s="97"/>
      <c r="H1661" s="98"/>
      <c r="I1661" s="8"/>
      <c r="J1661" s="8"/>
      <c r="K1661" s="9"/>
      <c r="L1661" s="94"/>
      <c r="M1661" s="94"/>
      <c r="N1661" s="94"/>
      <c r="O1661" s="94"/>
      <c r="P1661" s="94"/>
      <c r="Q1661" s="94"/>
      <c r="R1661" s="94"/>
      <c r="S1661" s="94"/>
      <c r="T1661" s="94"/>
      <c r="U1661" s="94"/>
      <c r="V1661" s="94"/>
      <c r="W1661" s="94"/>
      <c r="X1661" s="94"/>
      <c r="Y1661" s="94"/>
      <c r="Z1661" s="94"/>
      <c r="AA1661" s="94"/>
      <c r="AB1661" s="94"/>
      <c r="AC1661" s="94"/>
      <c r="AD1661" s="94"/>
      <c r="AE1661" s="94"/>
    </row>
    <row r="1662" spans="1:31" s="61" customFormat="1" x14ac:dyDescent="0.25">
      <c r="A1662" s="57"/>
      <c r="E1662" s="97"/>
      <c r="F1662" s="98"/>
      <c r="G1662" s="97"/>
      <c r="H1662" s="98"/>
      <c r="I1662" s="8"/>
      <c r="J1662" s="8"/>
      <c r="K1662" s="9"/>
      <c r="L1662" s="94"/>
      <c r="M1662" s="94"/>
      <c r="N1662" s="94"/>
      <c r="O1662" s="94"/>
      <c r="P1662" s="94"/>
      <c r="Q1662" s="94"/>
      <c r="R1662" s="94"/>
      <c r="S1662" s="94"/>
      <c r="T1662" s="94"/>
      <c r="U1662" s="94"/>
      <c r="V1662" s="94"/>
      <c r="W1662" s="94"/>
      <c r="X1662" s="94"/>
      <c r="Y1662" s="94"/>
      <c r="Z1662" s="94"/>
      <c r="AA1662" s="94"/>
      <c r="AB1662" s="94"/>
      <c r="AC1662" s="94"/>
      <c r="AD1662" s="94"/>
      <c r="AE1662" s="94"/>
    </row>
    <row r="1663" spans="1:31" s="61" customFormat="1" x14ac:dyDescent="0.25">
      <c r="A1663" s="57"/>
      <c r="E1663" s="97"/>
      <c r="F1663" s="98"/>
      <c r="G1663" s="97"/>
      <c r="H1663" s="98"/>
      <c r="I1663" s="8"/>
      <c r="J1663" s="8"/>
      <c r="K1663" s="9"/>
      <c r="L1663" s="94"/>
      <c r="M1663" s="94"/>
      <c r="N1663" s="94"/>
      <c r="O1663" s="94"/>
      <c r="P1663" s="94"/>
      <c r="Q1663" s="94"/>
      <c r="R1663" s="94"/>
      <c r="S1663" s="94"/>
      <c r="T1663" s="94"/>
      <c r="U1663" s="94"/>
      <c r="V1663" s="94"/>
      <c r="W1663" s="94"/>
      <c r="X1663" s="94"/>
      <c r="Y1663" s="94"/>
      <c r="Z1663" s="94"/>
      <c r="AA1663" s="94"/>
      <c r="AB1663" s="94"/>
      <c r="AC1663" s="94"/>
      <c r="AD1663" s="94"/>
      <c r="AE1663" s="94"/>
    </row>
    <row r="1664" spans="1:31" s="61" customFormat="1" x14ac:dyDescent="0.25">
      <c r="A1664" s="57"/>
      <c r="E1664" s="97"/>
      <c r="F1664" s="98"/>
      <c r="G1664" s="97"/>
      <c r="H1664" s="98"/>
      <c r="I1664" s="8"/>
      <c r="J1664" s="8"/>
      <c r="K1664" s="9"/>
      <c r="L1664" s="94"/>
      <c r="M1664" s="94"/>
      <c r="N1664" s="94"/>
      <c r="O1664" s="94"/>
      <c r="P1664" s="94"/>
      <c r="Q1664" s="94"/>
      <c r="R1664" s="94"/>
      <c r="S1664" s="94"/>
      <c r="T1664" s="94"/>
      <c r="U1664" s="94"/>
      <c r="V1664" s="94"/>
      <c r="W1664" s="94"/>
      <c r="X1664" s="94"/>
      <c r="Y1664" s="94"/>
      <c r="Z1664" s="94"/>
      <c r="AA1664" s="94"/>
      <c r="AB1664" s="94"/>
      <c r="AC1664" s="94"/>
      <c r="AD1664" s="94"/>
      <c r="AE1664" s="94"/>
    </row>
    <row r="1665" spans="1:31" s="61" customFormat="1" x14ac:dyDescent="0.25">
      <c r="A1665" s="57"/>
      <c r="E1665" s="97"/>
      <c r="F1665" s="98"/>
      <c r="G1665" s="97"/>
      <c r="H1665" s="98"/>
      <c r="I1665" s="8"/>
      <c r="J1665" s="8"/>
      <c r="K1665" s="9"/>
      <c r="L1665" s="94"/>
      <c r="M1665" s="94"/>
      <c r="N1665" s="94"/>
      <c r="O1665" s="94"/>
      <c r="P1665" s="94"/>
      <c r="Q1665" s="94"/>
      <c r="R1665" s="94"/>
      <c r="S1665" s="94"/>
      <c r="T1665" s="94"/>
      <c r="U1665" s="94"/>
      <c r="V1665" s="94"/>
      <c r="W1665" s="94"/>
      <c r="X1665" s="94"/>
      <c r="Y1665" s="94"/>
      <c r="Z1665" s="94"/>
      <c r="AA1665" s="94"/>
      <c r="AB1665" s="94"/>
      <c r="AC1665" s="94"/>
      <c r="AD1665" s="94"/>
      <c r="AE1665" s="94"/>
    </row>
    <row r="1666" spans="1:31" s="61" customFormat="1" x14ac:dyDescent="0.25">
      <c r="A1666" s="57"/>
      <c r="E1666" s="97"/>
      <c r="F1666" s="98"/>
      <c r="G1666" s="97"/>
      <c r="H1666" s="98"/>
      <c r="I1666" s="8"/>
      <c r="J1666" s="8"/>
      <c r="K1666" s="9"/>
      <c r="L1666" s="94"/>
      <c r="M1666" s="94"/>
      <c r="N1666" s="94"/>
      <c r="O1666" s="94"/>
      <c r="P1666" s="94"/>
      <c r="Q1666" s="94"/>
      <c r="R1666" s="94"/>
      <c r="S1666" s="94"/>
      <c r="T1666" s="94"/>
      <c r="U1666" s="94"/>
      <c r="V1666" s="94"/>
      <c r="W1666" s="94"/>
      <c r="X1666" s="94"/>
      <c r="Y1666" s="94"/>
      <c r="Z1666" s="94"/>
      <c r="AA1666" s="94"/>
      <c r="AB1666" s="94"/>
      <c r="AC1666" s="94"/>
      <c r="AD1666" s="94"/>
      <c r="AE1666" s="94"/>
    </row>
    <row r="1667" spans="1:31" s="61" customFormat="1" x14ac:dyDescent="0.25">
      <c r="A1667" s="57"/>
      <c r="E1667" s="97"/>
      <c r="F1667" s="98"/>
      <c r="G1667" s="97"/>
      <c r="H1667" s="98"/>
      <c r="I1667" s="8"/>
      <c r="J1667" s="8"/>
      <c r="K1667" s="9"/>
      <c r="L1667" s="94"/>
      <c r="M1667" s="94"/>
      <c r="N1667" s="94"/>
      <c r="O1667" s="94"/>
      <c r="P1667" s="94"/>
      <c r="Q1667" s="94"/>
      <c r="R1667" s="94"/>
      <c r="S1667" s="94"/>
      <c r="T1667" s="94"/>
      <c r="U1667" s="94"/>
      <c r="V1667" s="94"/>
      <c r="W1667" s="94"/>
      <c r="X1667" s="94"/>
      <c r="Y1667" s="94"/>
      <c r="Z1667" s="94"/>
      <c r="AA1667" s="94"/>
      <c r="AB1667" s="94"/>
      <c r="AC1667" s="94"/>
      <c r="AD1667" s="94"/>
      <c r="AE1667" s="94"/>
    </row>
    <row r="1668" spans="1:31" s="61" customFormat="1" x14ac:dyDescent="0.25">
      <c r="A1668" s="57"/>
      <c r="E1668" s="97"/>
      <c r="F1668" s="98"/>
      <c r="G1668" s="97"/>
      <c r="H1668" s="98"/>
      <c r="I1668" s="8"/>
      <c r="J1668" s="8"/>
      <c r="K1668" s="9"/>
      <c r="L1668" s="94"/>
      <c r="M1668" s="94"/>
      <c r="N1668" s="94"/>
      <c r="O1668" s="94"/>
      <c r="P1668" s="94"/>
      <c r="Q1668" s="94"/>
      <c r="R1668" s="94"/>
      <c r="S1668" s="94"/>
      <c r="T1668" s="94"/>
      <c r="U1668" s="94"/>
      <c r="V1668" s="94"/>
      <c r="W1668" s="94"/>
      <c r="X1668" s="94"/>
      <c r="Y1668" s="94"/>
      <c r="Z1668" s="94"/>
      <c r="AA1668" s="94"/>
      <c r="AB1668" s="94"/>
      <c r="AC1668" s="94"/>
      <c r="AD1668" s="94"/>
      <c r="AE1668" s="94"/>
    </row>
    <row r="1669" spans="1:31" s="61" customFormat="1" x14ac:dyDescent="0.25">
      <c r="A1669" s="57"/>
      <c r="E1669" s="97"/>
      <c r="F1669" s="98"/>
      <c r="G1669" s="97"/>
      <c r="H1669" s="98"/>
      <c r="I1669" s="8"/>
      <c r="J1669" s="8"/>
      <c r="K1669" s="9"/>
      <c r="L1669" s="94"/>
      <c r="M1669" s="94"/>
      <c r="N1669" s="94"/>
      <c r="O1669" s="94"/>
      <c r="P1669" s="94"/>
      <c r="Q1669" s="94"/>
      <c r="R1669" s="94"/>
      <c r="S1669" s="94"/>
      <c r="T1669" s="94"/>
      <c r="U1669" s="94"/>
      <c r="V1669" s="94"/>
      <c r="W1669" s="94"/>
      <c r="X1669" s="94"/>
      <c r="Y1669" s="94"/>
      <c r="Z1669" s="94"/>
      <c r="AA1669" s="94"/>
      <c r="AB1669" s="94"/>
      <c r="AC1669" s="94"/>
      <c r="AD1669" s="94"/>
      <c r="AE1669" s="94"/>
    </row>
    <row r="1670" spans="1:31" s="61" customFormat="1" x14ac:dyDescent="0.25">
      <c r="A1670" s="57"/>
      <c r="E1670" s="97"/>
      <c r="F1670" s="98"/>
      <c r="G1670" s="97"/>
      <c r="H1670" s="98"/>
      <c r="I1670" s="8"/>
      <c r="J1670" s="8"/>
      <c r="K1670" s="9"/>
      <c r="L1670" s="94"/>
      <c r="M1670" s="94"/>
      <c r="N1670" s="94"/>
      <c r="O1670" s="94"/>
      <c r="P1670" s="94"/>
      <c r="Q1670" s="94"/>
      <c r="R1670" s="94"/>
      <c r="S1670" s="94"/>
      <c r="T1670" s="94"/>
      <c r="U1670" s="94"/>
      <c r="V1670" s="94"/>
      <c r="W1670" s="94"/>
      <c r="X1670" s="94"/>
      <c r="Y1670" s="94"/>
      <c r="Z1670" s="94"/>
      <c r="AA1670" s="94"/>
      <c r="AB1670" s="94"/>
      <c r="AC1670" s="94"/>
      <c r="AD1670" s="94"/>
      <c r="AE1670" s="94"/>
    </row>
    <row r="1671" spans="1:31" s="61" customFormat="1" x14ac:dyDescent="0.25">
      <c r="A1671" s="57"/>
      <c r="E1671" s="97"/>
      <c r="F1671" s="98"/>
      <c r="G1671" s="97"/>
      <c r="H1671" s="98"/>
      <c r="I1671" s="8"/>
      <c r="J1671" s="8"/>
      <c r="K1671" s="9"/>
      <c r="L1671" s="94"/>
      <c r="M1671" s="94"/>
      <c r="N1671" s="94"/>
      <c r="O1671" s="94"/>
      <c r="P1671" s="94"/>
      <c r="Q1671" s="94"/>
      <c r="R1671" s="94"/>
      <c r="S1671" s="94"/>
      <c r="T1671" s="94"/>
      <c r="U1671" s="94"/>
      <c r="V1671" s="94"/>
      <c r="W1671" s="94"/>
      <c r="X1671" s="94"/>
      <c r="Y1671" s="94"/>
      <c r="Z1671" s="94"/>
      <c r="AA1671" s="94"/>
      <c r="AB1671" s="94"/>
      <c r="AC1671" s="94"/>
      <c r="AD1671" s="94"/>
      <c r="AE1671" s="94"/>
    </row>
    <row r="1672" spans="1:31" s="61" customFormat="1" x14ac:dyDescent="0.25">
      <c r="A1672" s="57"/>
      <c r="E1672" s="97"/>
      <c r="F1672" s="98"/>
      <c r="G1672" s="97"/>
      <c r="H1672" s="98"/>
      <c r="I1672" s="8"/>
      <c r="J1672" s="8"/>
      <c r="K1672" s="9"/>
      <c r="L1672" s="94"/>
      <c r="M1672" s="94"/>
      <c r="N1672" s="94"/>
      <c r="O1672" s="94"/>
      <c r="P1672" s="94"/>
      <c r="Q1672" s="94"/>
      <c r="R1672" s="94"/>
      <c r="S1672" s="94"/>
      <c r="T1672" s="94"/>
      <c r="U1672" s="94"/>
      <c r="V1672" s="94"/>
      <c r="W1672" s="94"/>
      <c r="X1672" s="94"/>
      <c r="Y1672" s="94"/>
      <c r="Z1672" s="94"/>
      <c r="AA1672" s="94"/>
      <c r="AB1672" s="94"/>
      <c r="AC1672" s="94"/>
      <c r="AD1672" s="94"/>
      <c r="AE1672" s="94"/>
    </row>
    <row r="1673" spans="1:31" s="61" customFormat="1" x14ac:dyDescent="0.25">
      <c r="A1673" s="57"/>
      <c r="E1673" s="97"/>
      <c r="F1673" s="98"/>
      <c r="G1673" s="97"/>
      <c r="H1673" s="98"/>
      <c r="I1673" s="8"/>
      <c r="J1673" s="8"/>
      <c r="K1673" s="9"/>
      <c r="L1673" s="94"/>
      <c r="M1673" s="94"/>
      <c r="N1673" s="94"/>
      <c r="O1673" s="94"/>
      <c r="P1673" s="94"/>
      <c r="Q1673" s="94"/>
      <c r="R1673" s="94"/>
      <c r="S1673" s="94"/>
      <c r="T1673" s="94"/>
      <c r="U1673" s="94"/>
      <c r="V1673" s="94"/>
      <c r="W1673" s="94"/>
      <c r="X1673" s="94"/>
      <c r="Y1673" s="94"/>
      <c r="Z1673" s="94"/>
      <c r="AA1673" s="94"/>
      <c r="AB1673" s="94"/>
      <c r="AC1673" s="94"/>
      <c r="AD1673" s="94"/>
      <c r="AE1673" s="94"/>
    </row>
    <row r="1674" spans="1:31" s="61" customFormat="1" x14ac:dyDescent="0.25">
      <c r="A1674" s="57"/>
      <c r="E1674" s="97"/>
      <c r="F1674" s="98"/>
      <c r="G1674" s="97"/>
      <c r="H1674" s="98"/>
      <c r="I1674" s="8"/>
      <c r="J1674" s="8"/>
      <c r="K1674" s="9"/>
      <c r="L1674" s="94"/>
      <c r="M1674" s="94"/>
      <c r="N1674" s="94"/>
      <c r="O1674" s="94"/>
      <c r="P1674" s="94"/>
      <c r="Q1674" s="94"/>
      <c r="R1674" s="94"/>
      <c r="S1674" s="94"/>
      <c r="T1674" s="94"/>
      <c r="U1674" s="94"/>
      <c r="V1674" s="94"/>
      <c r="W1674" s="94"/>
      <c r="X1674" s="94"/>
      <c r="Y1674" s="94"/>
      <c r="Z1674" s="94"/>
      <c r="AA1674" s="94"/>
      <c r="AB1674" s="94"/>
      <c r="AC1674" s="94"/>
      <c r="AD1674" s="94"/>
      <c r="AE1674" s="94"/>
    </row>
    <row r="1675" spans="1:31" s="61" customFormat="1" x14ac:dyDescent="0.25">
      <c r="A1675" s="57"/>
      <c r="E1675" s="97"/>
      <c r="F1675" s="98"/>
      <c r="G1675" s="97"/>
      <c r="H1675" s="98"/>
      <c r="I1675" s="8"/>
      <c r="J1675" s="8"/>
      <c r="K1675" s="9"/>
      <c r="L1675" s="94"/>
      <c r="M1675" s="94"/>
      <c r="N1675" s="94"/>
      <c r="O1675" s="94"/>
      <c r="P1675" s="94"/>
      <c r="Q1675" s="94"/>
      <c r="R1675" s="94"/>
      <c r="S1675" s="94"/>
      <c r="T1675" s="94"/>
      <c r="U1675" s="94"/>
      <c r="V1675" s="94"/>
      <c r="W1675" s="94"/>
      <c r="X1675" s="94"/>
      <c r="Y1675" s="94"/>
      <c r="Z1675" s="94"/>
      <c r="AA1675" s="94"/>
      <c r="AB1675" s="94"/>
      <c r="AC1675" s="94"/>
      <c r="AD1675" s="94"/>
      <c r="AE1675" s="94"/>
    </row>
    <row r="1676" spans="1:31" s="61" customFormat="1" x14ac:dyDescent="0.25">
      <c r="A1676" s="57"/>
      <c r="E1676" s="97"/>
      <c r="F1676" s="98"/>
      <c r="G1676" s="97"/>
      <c r="H1676" s="98"/>
      <c r="I1676" s="8"/>
      <c r="J1676" s="8"/>
      <c r="K1676" s="9"/>
      <c r="L1676" s="94"/>
      <c r="M1676" s="94"/>
      <c r="N1676" s="94"/>
      <c r="O1676" s="94"/>
      <c r="P1676" s="94"/>
      <c r="Q1676" s="94"/>
      <c r="R1676" s="94"/>
      <c r="S1676" s="94"/>
      <c r="T1676" s="94"/>
      <c r="U1676" s="94"/>
      <c r="V1676" s="94"/>
      <c r="W1676" s="94"/>
      <c r="X1676" s="94"/>
      <c r="Y1676" s="94"/>
      <c r="Z1676" s="94"/>
      <c r="AA1676" s="94"/>
      <c r="AB1676" s="94"/>
      <c r="AC1676" s="94"/>
      <c r="AD1676" s="94"/>
      <c r="AE1676" s="94"/>
    </row>
    <row r="1677" spans="1:31" s="61" customFormat="1" x14ac:dyDescent="0.25">
      <c r="A1677" s="57"/>
      <c r="E1677" s="97"/>
      <c r="F1677" s="98"/>
      <c r="G1677" s="97"/>
      <c r="H1677" s="98"/>
      <c r="I1677" s="8"/>
      <c r="J1677" s="8"/>
      <c r="K1677" s="9"/>
      <c r="L1677" s="94"/>
      <c r="M1677" s="94"/>
      <c r="N1677" s="94"/>
      <c r="O1677" s="94"/>
      <c r="P1677" s="94"/>
      <c r="Q1677" s="94"/>
      <c r="R1677" s="94"/>
      <c r="S1677" s="94"/>
      <c r="T1677" s="94"/>
      <c r="U1677" s="94"/>
      <c r="V1677" s="94"/>
      <c r="W1677" s="94"/>
      <c r="X1677" s="94"/>
      <c r="Y1677" s="94"/>
      <c r="Z1677" s="94"/>
      <c r="AA1677" s="94"/>
      <c r="AB1677" s="94"/>
      <c r="AC1677" s="94"/>
      <c r="AD1677" s="94"/>
      <c r="AE1677" s="94"/>
    </row>
    <row r="1678" spans="1:31" s="61" customFormat="1" x14ac:dyDescent="0.25">
      <c r="A1678" s="57"/>
      <c r="E1678" s="97"/>
      <c r="F1678" s="98"/>
      <c r="G1678" s="97"/>
      <c r="H1678" s="98"/>
      <c r="I1678" s="8"/>
      <c r="J1678" s="8"/>
      <c r="K1678" s="9"/>
      <c r="L1678" s="94"/>
      <c r="M1678" s="94"/>
      <c r="N1678" s="94"/>
      <c r="O1678" s="94"/>
      <c r="P1678" s="94"/>
      <c r="Q1678" s="94"/>
      <c r="R1678" s="94"/>
      <c r="S1678" s="94"/>
      <c r="T1678" s="94"/>
      <c r="U1678" s="94"/>
      <c r="V1678" s="94"/>
      <c r="W1678" s="94"/>
      <c r="X1678" s="94"/>
      <c r="Y1678" s="94"/>
      <c r="Z1678" s="94"/>
      <c r="AA1678" s="94"/>
      <c r="AB1678" s="94"/>
      <c r="AC1678" s="94"/>
      <c r="AD1678" s="94"/>
      <c r="AE1678" s="94"/>
    </row>
    <row r="1679" spans="1:31" s="61" customFormat="1" x14ac:dyDescent="0.25">
      <c r="A1679" s="57"/>
      <c r="E1679" s="97"/>
      <c r="F1679" s="98"/>
      <c r="G1679" s="97"/>
      <c r="H1679" s="98"/>
      <c r="I1679" s="8"/>
      <c r="J1679" s="8"/>
      <c r="K1679" s="9"/>
      <c r="L1679" s="94"/>
      <c r="M1679" s="94"/>
      <c r="N1679" s="94"/>
      <c r="O1679" s="94"/>
      <c r="P1679" s="94"/>
      <c r="Q1679" s="94"/>
      <c r="R1679" s="94"/>
      <c r="S1679" s="94"/>
      <c r="T1679" s="94"/>
      <c r="U1679" s="94"/>
      <c r="V1679" s="94"/>
      <c r="W1679" s="94"/>
      <c r="X1679" s="94"/>
      <c r="Y1679" s="94"/>
      <c r="Z1679" s="94"/>
      <c r="AA1679" s="94"/>
      <c r="AB1679" s="94"/>
      <c r="AC1679" s="94"/>
      <c r="AD1679" s="94"/>
      <c r="AE1679" s="94"/>
    </row>
    <row r="1680" spans="1:31" s="61" customFormat="1" x14ac:dyDescent="0.25">
      <c r="A1680" s="57"/>
      <c r="E1680" s="97"/>
      <c r="F1680" s="98"/>
      <c r="G1680" s="97"/>
      <c r="H1680" s="98"/>
      <c r="I1680" s="8"/>
      <c r="J1680" s="8"/>
      <c r="K1680" s="9"/>
      <c r="L1680" s="94"/>
      <c r="M1680" s="94"/>
      <c r="N1680" s="94"/>
      <c r="O1680" s="94"/>
      <c r="P1680" s="94"/>
      <c r="Q1680" s="94"/>
      <c r="R1680" s="94"/>
      <c r="S1680" s="94"/>
      <c r="T1680" s="94"/>
      <c r="U1680" s="94"/>
      <c r="V1680" s="94"/>
      <c r="W1680" s="94"/>
      <c r="X1680" s="94"/>
      <c r="Y1680" s="94"/>
      <c r="Z1680" s="94"/>
      <c r="AA1680" s="94"/>
      <c r="AB1680" s="94"/>
      <c r="AC1680" s="94"/>
      <c r="AD1680" s="94"/>
      <c r="AE1680" s="94"/>
    </row>
    <row r="1681" spans="1:31" s="61" customFormat="1" x14ac:dyDescent="0.25">
      <c r="A1681" s="57"/>
      <c r="E1681" s="97"/>
      <c r="F1681" s="98"/>
      <c r="G1681" s="97"/>
      <c r="H1681" s="98"/>
      <c r="I1681" s="8"/>
      <c r="J1681" s="8"/>
      <c r="K1681" s="9"/>
      <c r="L1681" s="94"/>
      <c r="M1681" s="94"/>
      <c r="N1681" s="94"/>
      <c r="O1681" s="94"/>
      <c r="P1681" s="94"/>
      <c r="Q1681" s="94"/>
      <c r="R1681" s="94"/>
      <c r="S1681" s="94"/>
      <c r="T1681" s="94"/>
      <c r="U1681" s="94"/>
      <c r="V1681" s="94"/>
      <c r="W1681" s="94"/>
      <c r="X1681" s="94"/>
      <c r="Y1681" s="94"/>
      <c r="Z1681" s="94"/>
      <c r="AA1681" s="94"/>
      <c r="AB1681" s="94"/>
      <c r="AC1681" s="94"/>
      <c r="AD1681" s="94"/>
      <c r="AE1681" s="94"/>
    </row>
    <row r="1682" spans="1:31" s="61" customFormat="1" x14ac:dyDescent="0.25">
      <c r="A1682" s="57"/>
      <c r="E1682" s="97"/>
      <c r="F1682" s="98"/>
      <c r="G1682" s="97"/>
      <c r="H1682" s="98"/>
      <c r="I1682" s="8"/>
      <c r="J1682" s="8"/>
      <c r="K1682" s="9"/>
      <c r="L1682" s="94"/>
      <c r="M1682" s="94"/>
      <c r="N1682" s="94"/>
      <c r="O1682" s="94"/>
      <c r="P1682" s="94"/>
      <c r="Q1682" s="94"/>
      <c r="R1682" s="94"/>
      <c r="S1682" s="94"/>
      <c r="T1682" s="94"/>
      <c r="U1682" s="94"/>
      <c r="V1682" s="94"/>
      <c r="W1682" s="94"/>
      <c r="X1682" s="94"/>
      <c r="Y1682" s="94"/>
      <c r="Z1682" s="94"/>
      <c r="AA1682" s="94"/>
      <c r="AB1682" s="94"/>
      <c r="AC1682" s="94"/>
      <c r="AD1682" s="94"/>
      <c r="AE1682" s="94"/>
    </row>
    <row r="1683" spans="1:31" s="61" customFormat="1" x14ac:dyDescent="0.25">
      <c r="A1683" s="57"/>
      <c r="E1683" s="97"/>
      <c r="F1683" s="98"/>
      <c r="G1683" s="97"/>
      <c r="H1683" s="98"/>
      <c r="I1683" s="8"/>
      <c r="J1683" s="8"/>
      <c r="K1683" s="9"/>
      <c r="L1683" s="94"/>
      <c r="M1683" s="94"/>
      <c r="N1683" s="94"/>
      <c r="O1683" s="94"/>
      <c r="P1683" s="94"/>
      <c r="Q1683" s="94"/>
      <c r="R1683" s="94"/>
      <c r="S1683" s="94"/>
      <c r="T1683" s="94"/>
      <c r="U1683" s="94"/>
      <c r="V1683" s="94"/>
      <c r="W1683" s="94"/>
      <c r="X1683" s="94"/>
      <c r="Y1683" s="94"/>
      <c r="Z1683" s="94"/>
      <c r="AA1683" s="94"/>
      <c r="AB1683" s="94"/>
      <c r="AC1683" s="94"/>
      <c r="AD1683" s="94"/>
      <c r="AE1683" s="94"/>
    </row>
    <row r="1684" spans="1:31" s="61" customFormat="1" x14ac:dyDescent="0.25">
      <c r="A1684" s="57"/>
      <c r="E1684" s="97"/>
      <c r="F1684" s="98"/>
      <c r="G1684" s="97"/>
      <c r="H1684" s="98"/>
      <c r="I1684" s="8"/>
      <c r="J1684" s="8"/>
      <c r="K1684" s="9"/>
      <c r="L1684" s="94"/>
      <c r="M1684" s="94"/>
      <c r="N1684" s="94"/>
      <c r="O1684" s="94"/>
      <c r="P1684" s="94"/>
      <c r="Q1684" s="94"/>
      <c r="R1684" s="94"/>
      <c r="S1684" s="94"/>
      <c r="T1684" s="94"/>
      <c r="U1684" s="94"/>
      <c r="V1684" s="94"/>
      <c r="W1684" s="94"/>
      <c r="X1684" s="94"/>
      <c r="Y1684" s="94"/>
      <c r="Z1684" s="94"/>
      <c r="AA1684" s="94"/>
      <c r="AB1684" s="94"/>
      <c r="AC1684" s="94"/>
      <c r="AD1684" s="94"/>
      <c r="AE1684" s="94"/>
    </row>
    <row r="1685" spans="1:31" s="61" customFormat="1" x14ac:dyDescent="0.25">
      <c r="A1685" s="57"/>
      <c r="E1685" s="97"/>
      <c r="F1685" s="98"/>
      <c r="G1685" s="97"/>
      <c r="H1685" s="98"/>
      <c r="I1685" s="8"/>
      <c r="J1685" s="8"/>
      <c r="K1685" s="9"/>
      <c r="L1685" s="94"/>
      <c r="M1685" s="94"/>
      <c r="N1685" s="94"/>
      <c r="O1685" s="94"/>
      <c r="P1685" s="94"/>
      <c r="Q1685" s="94"/>
      <c r="R1685" s="94"/>
      <c r="S1685" s="94"/>
      <c r="T1685" s="94"/>
      <c r="U1685" s="94"/>
      <c r="V1685" s="94"/>
      <c r="W1685" s="94"/>
      <c r="X1685" s="94"/>
      <c r="Y1685" s="94"/>
      <c r="Z1685" s="94"/>
      <c r="AA1685" s="94"/>
      <c r="AB1685" s="94"/>
      <c r="AC1685" s="94"/>
      <c r="AD1685" s="94"/>
      <c r="AE1685" s="94"/>
    </row>
    <row r="1686" spans="1:31" s="61" customFormat="1" x14ac:dyDescent="0.25">
      <c r="A1686" s="57"/>
      <c r="E1686" s="97"/>
      <c r="F1686" s="98"/>
      <c r="G1686" s="97"/>
      <c r="H1686" s="98"/>
      <c r="I1686" s="8"/>
      <c r="J1686" s="8"/>
      <c r="K1686" s="9"/>
      <c r="L1686" s="94"/>
      <c r="M1686" s="94"/>
      <c r="N1686" s="94"/>
      <c r="O1686" s="94"/>
      <c r="P1686" s="94"/>
      <c r="Q1686" s="94"/>
      <c r="R1686" s="94"/>
      <c r="S1686" s="94"/>
      <c r="T1686" s="94"/>
      <c r="U1686" s="94"/>
      <c r="V1686" s="94"/>
      <c r="W1686" s="94"/>
      <c r="X1686" s="94"/>
      <c r="Y1686" s="94"/>
      <c r="Z1686" s="94"/>
      <c r="AA1686" s="94"/>
      <c r="AB1686" s="94"/>
      <c r="AC1686" s="94"/>
      <c r="AD1686" s="94"/>
      <c r="AE1686" s="94"/>
    </row>
    <row r="1687" spans="1:31" s="61" customFormat="1" x14ac:dyDescent="0.25">
      <c r="A1687" s="57"/>
      <c r="E1687" s="97"/>
      <c r="F1687" s="98"/>
      <c r="G1687" s="97"/>
      <c r="H1687" s="98"/>
      <c r="I1687" s="8"/>
      <c r="J1687" s="8"/>
      <c r="K1687" s="9"/>
      <c r="L1687" s="94"/>
      <c r="M1687" s="94"/>
      <c r="N1687" s="94"/>
      <c r="O1687" s="94"/>
      <c r="P1687" s="94"/>
      <c r="Q1687" s="94"/>
      <c r="R1687" s="94"/>
      <c r="S1687" s="94"/>
      <c r="T1687" s="94"/>
      <c r="U1687" s="94"/>
      <c r="V1687" s="94"/>
      <c r="W1687" s="94"/>
      <c r="X1687" s="94"/>
      <c r="Y1687" s="94"/>
      <c r="Z1687" s="94"/>
      <c r="AA1687" s="94"/>
      <c r="AB1687" s="94"/>
      <c r="AC1687" s="94"/>
      <c r="AD1687" s="94"/>
      <c r="AE1687" s="94"/>
    </row>
    <row r="1688" spans="1:31" s="61" customFormat="1" x14ac:dyDescent="0.25">
      <c r="A1688" s="57"/>
      <c r="E1688" s="97"/>
      <c r="F1688" s="98"/>
      <c r="G1688" s="97"/>
      <c r="H1688" s="98"/>
      <c r="I1688" s="8"/>
      <c r="J1688" s="8"/>
      <c r="K1688" s="9"/>
      <c r="L1688" s="94"/>
      <c r="M1688" s="94"/>
      <c r="N1688" s="94"/>
      <c r="O1688" s="94"/>
      <c r="P1688" s="94"/>
      <c r="Q1688" s="94"/>
      <c r="R1688" s="94"/>
      <c r="S1688" s="94"/>
      <c r="T1688" s="94"/>
      <c r="U1688" s="94"/>
      <c r="V1688" s="94"/>
      <c r="W1688" s="94"/>
      <c r="X1688" s="94"/>
      <c r="Y1688" s="94"/>
      <c r="Z1688" s="94"/>
      <c r="AA1688" s="94"/>
      <c r="AB1688" s="94"/>
      <c r="AC1688" s="94"/>
      <c r="AD1688" s="94"/>
      <c r="AE1688" s="94"/>
    </row>
    <row r="1689" spans="1:31" s="61" customFormat="1" x14ac:dyDescent="0.25">
      <c r="A1689" s="57"/>
      <c r="E1689" s="97"/>
      <c r="F1689" s="98"/>
      <c r="G1689" s="97"/>
      <c r="H1689" s="98"/>
      <c r="I1689" s="8"/>
      <c r="J1689" s="8"/>
      <c r="K1689" s="9"/>
      <c r="L1689" s="94"/>
      <c r="M1689" s="94"/>
      <c r="N1689" s="94"/>
      <c r="O1689" s="94"/>
      <c r="P1689" s="94"/>
      <c r="Q1689" s="94"/>
      <c r="R1689" s="94"/>
      <c r="S1689" s="94"/>
      <c r="T1689" s="94"/>
      <c r="U1689" s="94"/>
      <c r="V1689" s="94"/>
      <c r="W1689" s="94"/>
      <c r="X1689" s="94"/>
      <c r="Y1689" s="94"/>
      <c r="Z1689" s="94"/>
      <c r="AA1689" s="94"/>
      <c r="AB1689" s="94"/>
      <c r="AC1689" s="94"/>
      <c r="AD1689" s="94"/>
      <c r="AE1689" s="94"/>
    </row>
    <row r="1690" spans="1:31" s="61" customFormat="1" x14ac:dyDescent="0.25">
      <c r="A1690" s="57"/>
      <c r="E1690" s="97"/>
      <c r="F1690" s="98"/>
      <c r="G1690" s="97"/>
      <c r="H1690" s="98"/>
      <c r="I1690" s="8"/>
      <c r="J1690" s="8"/>
      <c r="K1690" s="9"/>
      <c r="L1690" s="94"/>
      <c r="M1690" s="94"/>
      <c r="N1690" s="94"/>
      <c r="O1690" s="94"/>
      <c r="P1690" s="94"/>
      <c r="Q1690" s="94"/>
      <c r="R1690" s="94"/>
      <c r="S1690" s="94"/>
      <c r="T1690" s="94"/>
      <c r="U1690" s="94"/>
      <c r="V1690" s="94"/>
      <c r="W1690" s="94"/>
      <c r="X1690" s="94"/>
      <c r="Y1690" s="94"/>
      <c r="Z1690" s="94"/>
      <c r="AA1690" s="94"/>
      <c r="AB1690" s="94"/>
      <c r="AC1690" s="94"/>
      <c r="AD1690" s="94"/>
      <c r="AE1690" s="94"/>
    </row>
    <row r="1691" spans="1:31" s="61" customFormat="1" x14ac:dyDescent="0.25">
      <c r="A1691" s="57"/>
      <c r="E1691" s="97"/>
      <c r="F1691" s="98"/>
      <c r="G1691" s="97"/>
      <c r="H1691" s="98"/>
      <c r="I1691" s="8"/>
      <c r="J1691" s="8"/>
      <c r="K1691" s="9"/>
      <c r="L1691" s="94"/>
      <c r="M1691" s="94"/>
      <c r="N1691" s="94"/>
      <c r="O1691" s="94"/>
      <c r="P1691" s="94"/>
      <c r="Q1691" s="94"/>
      <c r="R1691" s="94"/>
      <c r="S1691" s="94"/>
      <c r="T1691" s="94"/>
      <c r="U1691" s="94"/>
      <c r="V1691" s="94"/>
      <c r="W1691" s="94"/>
      <c r="X1691" s="94"/>
      <c r="Y1691" s="94"/>
      <c r="Z1691" s="94"/>
      <c r="AA1691" s="94"/>
      <c r="AB1691" s="94"/>
      <c r="AC1691" s="94"/>
      <c r="AD1691" s="94"/>
      <c r="AE1691" s="94"/>
    </row>
    <row r="1692" spans="1:31" s="61" customFormat="1" x14ac:dyDescent="0.25">
      <c r="A1692" s="57"/>
      <c r="E1692" s="97"/>
      <c r="F1692" s="98"/>
      <c r="G1692" s="97"/>
      <c r="H1692" s="98"/>
      <c r="I1692" s="8"/>
      <c r="J1692" s="8"/>
      <c r="K1692" s="9"/>
      <c r="L1692" s="94"/>
      <c r="M1692" s="94"/>
      <c r="N1692" s="94"/>
      <c r="O1692" s="94"/>
      <c r="P1692" s="94"/>
      <c r="Q1692" s="94"/>
      <c r="R1692" s="94"/>
      <c r="S1692" s="94"/>
      <c r="T1692" s="94"/>
      <c r="U1692" s="94"/>
      <c r="V1692" s="94"/>
      <c r="W1692" s="94"/>
      <c r="X1692" s="94"/>
      <c r="Y1692" s="94"/>
      <c r="Z1692" s="94"/>
      <c r="AA1692" s="94"/>
      <c r="AB1692" s="94"/>
      <c r="AC1692" s="94"/>
      <c r="AD1692" s="94"/>
      <c r="AE1692" s="94"/>
    </row>
    <row r="1693" spans="1:31" s="61" customFormat="1" x14ac:dyDescent="0.25">
      <c r="A1693" s="57"/>
      <c r="E1693" s="97"/>
      <c r="F1693" s="98"/>
      <c r="G1693" s="97"/>
      <c r="H1693" s="98"/>
      <c r="I1693" s="8"/>
      <c r="J1693" s="8"/>
      <c r="K1693" s="9"/>
      <c r="L1693" s="94"/>
      <c r="M1693" s="94"/>
      <c r="N1693" s="94"/>
      <c r="O1693" s="94"/>
      <c r="P1693" s="94"/>
      <c r="Q1693" s="94"/>
      <c r="R1693" s="94"/>
      <c r="S1693" s="94"/>
      <c r="T1693" s="94"/>
      <c r="U1693" s="94"/>
      <c r="V1693" s="94"/>
      <c r="W1693" s="94"/>
      <c r="X1693" s="94"/>
      <c r="Y1693" s="94"/>
      <c r="Z1693" s="94"/>
      <c r="AA1693" s="94"/>
      <c r="AB1693" s="94"/>
      <c r="AC1693" s="94"/>
      <c r="AD1693" s="94"/>
      <c r="AE1693" s="94"/>
    </row>
    <row r="1694" spans="1:31" s="61" customFormat="1" x14ac:dyDescent="0.25">
      <c r="A1694" s="57"/>
      <c r="E1694" s="97"/>
      <c r="F1694" s="98"/>
      <c r="G1694" s="97"/>
      <c r="H1694" s="98"/>
      <c r="I1694" s="8"/>
      <c r="J1694" s="8"/>
      <c r="K1694" s="9"/>
      <c r="L1694" s="94"/>
      <c r="M1694" s="94"/>
      <c r="N1694" s="94"/>
      <c r="O1694" s="94"/>
      <c r="P1694" s="94"/>
      <c r="Q1694" s="94"/>
      <c r="R1694" s="94"/>
      <c r="S1694" s="94"/>
      <c r="T1694" s="94"/>
      <c r="U1694" s="94"/>
      <c r="V1694" s="94"/>
      <c r="W1694" s="94"/>
      <c r="X1694" s="94"/>
      <c r="Y1694" s="94"/>
      <c r="Z1694" s="94"/>
      <c r="AA1694" s="94"/>
      <c r="AB1694" s="94"/>
      <c r="AC1694" s="94"/>
      <c r="AD1694" s="94"/>
      <c r="AE1694" s="94"/>
    </row>
    <row r="1695" spans="1:31" s="61" customFormat="1" x14ac:dyDescent="0.25">
      <c r="A1695" s="57"/>
      <c r="E1695" s="97"/>
      <c r="F1695" s="98"/>
      <c r="G1695" s="97"/>
      <c r="H1695" s="98"/>
      <c r="I1695" s="8"/>
      <c r="J1695" s="8"/>
      <c r="K1695" s="9"/>
      <c r="L1695" s="94"/>
      <c r="M1695" s="94"/>
      <c r="N1695" s="94"/>
      <c r="O1695" s="94"/>
      <c r="P1695" s="94"/>
      <c r="Q1695" s="94"/>
      <c r="R1695" s="94"/>
      <c r="S1695" s="94"/>
      <c r="T1695" s="94"/>
      <c r="U1695" s="94"/>
      <c r="V1695" s="94"/>
      <c r="W1695" s="94"/>
      <c r="X1695" s="94"/>
      <c r="Y1695" s="94"/>
      <c r="Z1695" s="94"/>
      <c r="AA1695" s="94"/>
      <c r="AB1695" s="94"/>
      <c r="AC1695" s="94"/>
      <c r="AD1695" s="94"/>
      <c r="AE1695" s="94"/>
    </row>
    <row r="1696" spans="1:31" s="61" customFormat="1" x14ac:dyDescent="0.25">
      <c r="A1696" s="57"/>
      <c r="E1696" s="97"/>
      <c r="F1696" s="98"/>
      <c r="G1696" s="97"/>
      <c r="H1696" s="98"/>
      <c r="I1696" s="8"/>
      <c r="J1696" s="8"/>
      <c r="K1696" s="9"/>
      <c r="L1696" s="94"/>
      <c r="M1696" s="94"/>
      <c r="N1696" s="94"/>
      <c r="O1696" s="94"/>
      <c r="P1696" s="94"/>
      <c r="Q1696" s="94"/>
      <c r="R1696" s="94"/>
      <c r="S1696" s="94"/>
      <c r="T1696" s="94"/>
      <c r="U1696" s="94"/>
      <c r="V1696" s="94"/>
      <c r="W1696" s="94"/>
      <c r="X1696" s="94"/>
      <c r="Y1696" s="94"/>
      <c r="Z1696" s="94"/>
      <c r="AA1696" s="94"/>
      <c r="AB1696" s="94"/>
      <c r="AC1696" s="94"/>
      <c r="AD1696" s="94"/>
      <c r="AE1696" s="94"/>
    </row>
    <row r="1697" spans="1:31" s="61" customFormat="1" x14ac:dyDescent="0.25">
      <c r="A1697" s="57"/>
      <c r="E1697" s="97"/>
      <c r="F1697" s="98"/>
      <c r="G1697" s="97"/>
      <c r="H1697" s="98"/>
      <c r="I1697" s="8"/>
      <c r="J1697" s="8"/>
      <c r="K1697" s="9"/>
      <c r="L1697" s="94"/>
      <c r="M1697" s="94"/>
      <c r="N1697" s="94"/>
      <c r="O1697" s="94"/>
      <c r="P1697" s="94"/>
      <c r="Q1697" s="94"/>
      <c r="R1697" s="94"/>
      <c r="S1697" s="94"/>
      <c r="T1697" s="94"/>
      <c r="U1697" s="94"/>
      <c r="V1697" s="94"/>
      <c r="W1697" s="94"/>
      <c r="X1697" s="94"/>
      <c r="Y1697" s="94"/>
      <c r="Z1697" s="94"/>
      <c r="AA1697" s="94"/>
      <c r="AB1697" s="94"/>
      <c r="AC1697" s="94"/>
      <c r="AD1697" s="94"/>
      <c r="AE1697" s="94"/>
    </row>
    <row r="1698" spans="1:31" s="61" customFormat="1" x14ac:dyDescent="0.25">
      <c r="A1698" s="57"/>
      <c r="E1698" s="97"/>
      <c r="F1698" s="98"/>
      <c r="G1698" s="97"/>
      <c r="H1698" s="98"/>
      <c r="I1698" s="8"/>
      <c r="J1698" s="8"/>
      <c r="K1698" s="9"/>
      <c r="L1698" s="94"/>
      <c r="M1698" s="94"/>
      <c r="N1698" s="94"/>
      <c r="O1698" s="94"/>
      <c r="P1698" s="94"/>
      <c r="Q1698" s="94"/>
      <c r="R1698" s="94"/>
      <c r="S1698" s="94"/>
      <c r="T1698" s="94"/>
      <c r="U1698" s="94"/>
      <c r="V1698" s="94"/>
      <c r="W1698" s="94"/>
      <c r="X1698" s="94"/>
      <c r="Y1698" s="94"/>
      <c r="Z1698" s="94"/>
      <c r="AA1698" s="94"/>
      <c r="AB1698" s="94"/>
      <c r="AC1698" s="94"/>
      <c r="AD1698" s="94"/>
      <c r="AE1698" s="94"/>
    </row>
    <row r="1699" spans="1:31" s="61" customFormat="1" x14ac:dyDescent="0.25">
      <c r="A1699" s="57"/>
      <c r="E1699" s="97"/>
      <c r="F1699" s="98"/>
      <c r="G1699" s="97"/>
      <c r="H1699" s="98"/>
      <c r="I1699" s="8"/>
      <c r="J1699" s="8"/>
      <c r="K1699" s="9"/>
      <c r="L1699" s="94"/>
      <c r="M1699" s="94"/>
      <c r="N1699" s="94"/>
      <c r="O1699" s="94"/>
      <c r="P1699" s="94"/>
      <c r="Q1699" s="94"/>
      <c r="R1699" s="94"/>
      <c r="S1699" s="94"/>
      <c r="T1699" s="94"/>
      <c r="U1699" s="94"/>
      <c r="V1699" s="94"/>
      <c r="W1699" s="94"/>
      <c r="X1699" s="94"/>
      <c r="Y1699" s="94"/>
      <c r="Z1699" s="94"/>
      <c r="AA1699" s="94"/>
      <c r="AB1699" s="94"/>
      <c r="AC1699" s="94"/>
      <c r="AD1699" s="94"/>
      <c r="AE1699" s="94"/>
    </row>
    <row r="1700" spans="1:31" s="61" customFormat="1" x14ac:dyDescent="0.25">
      <c r="A1700" s="57"/>
      <c r="E1700" s="97"/>
      <c r="F1700" s="98"/>
      <c r="G1700" s="97"/>
      <c r="H1700" s="98"/>
      <c r="I1700" s="8"/>
      <c r="J1700" s="8"/>
      <c r="K1700" s="9"/>
      <c r="L1700" s="94"/>
      <c r="M1700" s="94"/>
      <c r="N1700" s="94"/>
      <c r="O1700" s="94"/>
      <c r="P1700" s="94"/>
      <c r="Q1700" s="94"/>
      <c r="R1700" s="94"/>
      <c r="S1700" s="94"/>
      <c r="T1700" s="94"/>
      <c r="U1700" s="94"/>
      <c r="V1700" s="94"/>
      <c r="W1700" s="94"/>
      <c r="X1700" s="94"/>
      <c r="Y1700" s="94"/>
      <c r="Z1700" s="94"/>
      <c r="AA1700" s="94"/>
      <c r="AB1700" s="94"/>
      <c r="AC1700" s="94"/>
      <c r="AD1700" s="94"/>
      <c r="AE1700" s="94"/>
    </row>
    <row r="1701" spans="1:31" s="61" customFormat="1" x14ac:dyDescent="0.25">
      <c r="A1701" s="57"/>
      <c r="E1701" s="97"/>
      <c r="F1701" s="98"/>
      <c r="G1701" s="97"/>
      <c r="H1701" s="98"/>
      <c r="I1701" s="8"/>
      <c r="J1701" s="8"/>
      <c r="K1701" s="9"/>
      <c r="L1701" s="94"/>
      <c r="M1701" s="94"/>
      <c r="N1701" s="94"/>
      <c r="O1701" s="94"/>
      <c r="P1701" s="94"/>
      <c r="Q1701" s="94"/>
      <c r="R1701" s="94"/>
      <c r="S1701" s="94"/>
      <c r="T1701" s="94"/>
      <c r="U1701" s="94"/>
      <c r="V1701" s="94"/>
      <c r="W1701" s="94"/>
      <c r="X1701" s="94"/>
      <c r="Y1701" s="94"/>
      <c r="Z1701" s="94"/>
      <c r="AA1701" s="94"/>
      <c r="AB1701" s="94"/>
      <c r="AC1701" s="94"/>
      <c r="AD1701" s="94"/>
      <c r="AE1701" s="94"/>
    </row>
    <row r="1702" spans="1:31" s="61" customFormat="1" x14ac:dyDescent="0.25">
      <c r="A1702" s="57"/>
      <c r="E1702" s="97"/>
      <c r="F1702" s="98"/>
      <c r="G1702" s="97"/>
      <c r="H1702" s="98"/>
      <c r="I1702" s="8"/>
      <c r="J1702" s="8"/>
      <c r="K1702" s="9"/>
      <c r="L1702" s="94"/>
      <c r="M1702" s="94"/>
      <c r="N1702" s="94"/>
      <c r="O1702" s="94"/>
      <c r="P1702" s="94"/>
      <c r="Q1702" s="94"/>
      <c r="R1702" s="94"/>
      <c r="S1702" s="94"/>
      <c r="T1702" s="94"/>
      <c r="U1702" s="94"/>
      <c r="V1702" s="94"/>
      <c r="W1702" s="94"/>
      <c r="X1702" s="94"/>
      <c r="Y1702" s="94"/>
      <c r="Z1702" s="94"/>
      <c r="AA1702" s="94"/>
      <c r="AB1702" s="94"/>
      <c r="AC1702" s="94"/>
      <c r="AD1702" s="94"/>
      <c r="AE1702" s="94"/>
    </row>
    <row r="1703" spans="1:31" s="61" customFormat="1" x14ac:dyDescent="0.25">
      <c r="A1703" s="57"/>
      <c r="E1703" s="97"/>
      <c r="F1703" s="98"/>
      <c r="G1703" s="97"/>
      <c r="H1703" s="98"/>
      <c r="I1703" s="8"/>
      <c r="J1703" s="8"/>
      <c r="K1703" s="9"/>
      <c r="L1703" s="94"/>
      <c r="M1703" s="94"/>
      <c r="N1703" s="94"/>
      <c r="O1703" s="94"/>
      <c r="P1703" s="94"/>
      <c r="Q1703" s="94"/>
      <c r="R1703" s="94"/>
      <c r="S1703" s="94"/>
      <c r="T1703" s="94"/>
      <c r="U1703" s="94"/>
      <c r="V1703" s="94"/>
      <c r="W1703" s="94"/>
      <c r="X1703" s="94"/>
      <c r="Y1703" s="94"/>
      <c r="Z1703" s="94"/>
      <c r="AA1703" s="94"/>
      <c r="AB1703" s="94"/>
      <c r="AC1703" s="94"/>
      <c r="AD1703" s="94"/>
      <c r="AE1703" s="94"/>
    </row>
    <row r="1704" spans="1:31" s="61" customFormat="1" x14ac:dyDescent="0.25">
      <c r="A1704" s="57"/>
      <c r="E1704" s="97"/>
      <c r="F1704" s="98"/>
      <c r="G1704" s="97"/>
      <c r="H1704" s="98"/>
      <c r="I1704" s="8"/>
      <c r="J1704" s="8"/>
      <c r="K1704" s="9"/>
      <c r="L1704" s="94"/>
      <c r="M1704" s="94"/>
      <c r="N1704" s="94"/>
      <c r="O1704" s="94"/>
      <c r="P1704" s="94"/>
      <c r="Q1704" s="94"/>
      <c r="R1704" s="94"/>
      <c r="S1704" s="94"/>
      <c r="T1704" s="94"/>
      <c r="U1704" s="94"/>
      <c r="V1704" s="94"/>
      <c r="W1704" s="94"/>
      <c r="X1704" s="94"/>
      <c r="Y1704" s="94"/>
      <c r="Z1704" s="94"/>
      <c r="AA1704" s="94"/>
      <c r="AB1704" s="94"/>
      <c r="AC1704" s="94"/>
      <c r="AD1704" s="94"/>
      <c r="AE1704" s="94"/>
    </row>
    <row r="1705" spans="1:31" s="61" customFormat="1" x14ac:dyDescent="0.25">
      <c r="A1705" s="57"/>
      <c r="E1705" s="97"/>
      <c r="F1705" s="98"/>
      <c r="G1705" s="97"/>
      <c r="H1705" s="98"/>
      <c r="I1705" s="8"/>
      <c r="J1705" s="8"/>
      <c r="K1705" s="9"/>
      <c r="L1705" s="94"/>
      <c r="M1705" s="94"/>
      <c r="N1705" s="94"/>
      <c r="O1705" s="94"/>
      <c r="P1705" s="94"/>
      <c r="Q1705" s="94"/>
      <c r="R1705" s="94"/>
      <c r="S1705" s="94"/>
      <c r="T1705" s="94"/>
      <c r="U1705" s="94"/>
      <c r="V1705" s="94"/>
      <c r="W1705" s="94"/>
      <c r="X1705" s="94"/>
      <c r="Y1705" s="94"/>
      <c r="Z1705" s="94"/>
      <c r="AA1705" s="94"/>
      <c r="AB1705" s="94"/>
      <c r="AC1705" s="94"/>
      <c r="AD1705" s="94"/>
      <c r="AE1705" s="94"/>
    </row>
    <row r="1706" spans="1:31" s="61" customFormat="1" x14ac:dyDescent="0.25">
      <c r="A1706" s="57"/>
      <c r="E1706" s="97"/>
      <c r="F1706" s="98"/>
      <c r="G1706" s="97"/>
      <c r="H1706" s="98"/>
      <c r="I1706" s="8"/>
      <c r="J1706" s="8"/>
      <c r="K1706" s="9"/>
      <c r="L1706" s="94"/>
      <c r="M1706" s="94"/>
      <c r="N1706" s="94"/>
      <c r="O1706" s="94"/>
      <c r="P1706" s="94"/>
      <c r="Q1706" s="94"/>
      <c r="R1706" s="94"/>
      <c r="S1706" s="94"/>
      <c r="T1706" s="94"/>
      <c r="U1706" s="94"/>
      <c r="V1706" s="94"/>
      <c r="W1706" s="94"/>
      <c r="X1706" s="94"/>
      <c r="Y1706" s="94"/>
      <c r="Z1706" s="94"/>
      <c r="AA1706" s="94"/>
      <c r="AB1706" s="94"/>
      <c r="AC1706" s="94"/>
      <c r="AD1706" s="94"/>
      <c r="AE1706" s="94"/>
    </row>
    <row r="1707" spans="1:31" s="61" customFormat="1" x14ac:dyDescent="0.25">
      <c r="A1707" s="57"/>
      <c r="E1707" s="97"/>
      <c r="F1707" s="98"/>
      <c r="G1707" s="97"/>
      <c r="H1707" s="98"/>
      <c r="I1707" s="8"/>
      <c r="J1707" s="8"/>
      <c r="K1707" s="9"/>
      <c r="L1707" s="94"/>
      <c r="M1707" s="94"/>
      <c r="N1707" s="94"/>
      <c r="O1707" s="94"/>
      <c r="P1707" s="94"/>
      <c r="Q1707" s="94"/>
      <c r="R1707" s="94"/>
      <c r="S1707" s="94"/>
      <c r="T1707" s="94"/>
      <c r="U1707" s="94"/>
      <c r="V1707" s="94"/>
      <c r="W1707" s="94"/>
      <c r="X1707" s="94"/>
      <c r="Y1707" s="94"/>
      <c r="Z1707" s="94"/>
      <c r="AA1707" s="94"/>
      <c r="AB1707" s="94"/>
      <c r="AC1707" s="94"/>
      <c r="AD1707" s="94"/>
      <c r="AE1707" s="94"/>
    </row>
    <row r="1708" spans="1:31" s="61" customFormat="1" x14ac:dyDescent="0.25">
      <c r="A1708" s="57"/>
      <c r="E1708" s="97"/>
      <c r="F1708" s="98"/>
      <c r="G1708" s="97"/>
      <c r="H1708" s="98"/>
      <c r="I1708" s="8"/>
      <c r="J1708" s="8"/>
      <c r="K1708" s="9"/>
      <c r="L1708" s="94"/>
      <c r="M1708" s="94"/>
      <c r="N1708" s="94"/>
      <c r="O1708" s="94"/>
      <c r="P1708" s="94"/>
      <c r="Q1708" s="94"/>
      <c r="R1708" s="94"/>
      <c r="S1708" s="94"/>
      <c r="T1708" s="94"/>
      <c r="U1708" s="94"/>
      <c r="V1708" s="94"/>
      <c r="W1708" s="94"/>
      <c r="X1708" s="94"/>
      <c r="Y1708" s="94"/>
      <c r="Z1708" s="94"/>
      <c r="AA1708" s="94"/>
      <c r="AB1708" s="94"/>
      <c r="AC1708" s="94"/>
      <c r="AD1708" s="94"/>
      <c r="AE1708" s="94"/>
    </row>
    <row r="1709" spans="1:31" s="61" customFormat="1" x14ac:dyDescent="0.25">
      <c r="A1709" s="57"/>
      <c r="E1709" s="97"/>
      <c r="F1709" s="98"/>
      <c r="G1709" s="97"/>
      <c r="H1709" s="98"/>
      <c r="I1709" s="8"/>
      <c r="J1709" s="8"/>
      <c r="K1709" s="9"/>
      <c r="L1709" s="94"/>
      <c r="M1709" s="94"/>
      <c r="N1709" s="94"/>
      <c r="O1709" s="94"/>
      <c r="P1709" s="94"/>
      <c r="Q1709" s="94"/>
      <c r="R1709" s="94"/>
      <c r="S1709" s="94"/>
      <c r="T1709" s="94"/>
      <c r="U1709" s="94"/>
      <c r="V1709" s="94"/>
      <c r="W1709" s="94"/>
      <c r="X1709" s="94"/>
      <c r="Y1709" s="94"/>
      <c r="Z1709" s="94"/>
      <c r="AA1709" s="94"/>
      <c r="AB1709" s="94"/>
      <c r="AC1709" s="94"/>
      <c r="AD1709" s="94"/>
      <c r="AE1709" s="94"/>
    </row>
    <row r="1710" spans="1:31" s="61" customFormat="1" x14ac:dyDescent="0.25">
      <c r="A1710" s="57"/>
      <c r="E1710" s="97"/>
      <c r="F1710" s="98"/>
      <c r="G1710" s="97"/>
      <c r="H1710" s="98"/>
      <c r="I1710" s="8"/>
      <c r="J1710" s="8"/>
      <c r="K1710" s="9"/>
      <c r="L1710" s="94"/>
      <c r="M1710" s="94"/>
      <c r="N1710" s="94"/>
      <c r="O1710" s="94"/>
      <c r="P1710" s="94"/>
      <c r="Q1710" s="94"/>
      <c r="R1710" s="94"/>
      <c r="S1710" s="94"/>
      <c r="T1710" s="94"/>
      <c r="U1710" s="94"/>
      <c r="V1710" s="94"/>
      <c r="W1710" s="94"/>
      <c r="X1710" s="94"/>
      <c r="Y1710" s="94"/>
      <c r="Z1710" s="94"/>
      <c r="AA1710" s="94"/>
      <c r="AB1710" s="94"/>
      <c r="AC1710" s="94"/>
      <c r="AD1710" s="94"/>
      <c r="AE1710" s="94"/>
    </row>
    <row r="1711" spans="1:31" s="61" customFormat="1" x14ac:dyDescent="0.25">
      <c r="A1711" s="57"/>
      <c r="E1711" s="97"/>
      <c r="F1711" s="98"/>
      <c r="G1711" s="97"/>
      <c r="H1711" s="98"/>
      <c r="I1711" s="8"/>
      <c r="J1711" s="8"/>
      <c r="K1711" s="9"/>
      <c r="L1711" s="94"/>
      <c r="M1711" s="94"/>
      <c r="N1711" s="94"/>
      <c r="O1711" s="94"/>
      <c r="P1711" s="94"/>
      <c r="Q1711" s="94"/>
      <c r="R1711" s="94"/>
      <c r="S1711" s="94"/>
      <c r="T1711" s="94"/>
      <c r="U1711" s="94"/>
      <c r="V1711" s="94"/>
      <c r="W1711" s="94"/>
      <c r="X1711" s="94"/>
      <c r="Y1711" s="94"/>
      <c r="Z1711" s="94"/>
      <c r="AA1711" s="94"/>
      <c r="AB1711" s="94"/>
      <c r="AC1711" s="94"/>
      <c r="AD1711" s="94"/>
      <c r="AE1711" s="94"/>
    </row>
    <row r="1712" spans="1:31" s="61" customFormat="1" x14ac:dyDescent="0.25">
      <c r="A1712" s="57"/>
      <c r="E1712" s="97"/>
      <c r="F1712" s="98"/>
      <c r="G1712" s="97"/>
      <c r="H1712" s="98"/>
      <c r="I1712" s="8"/>
      <c r="J1712" s="8"/>
      <c r="K1712" s="9"/>
      <c r="L1712" s="94"/>
      <c r="M1712" s="94"/>
      <c r="N1712" s="94"/>
      <c r="O1712" s="94"/>
      <c r="P1712" s="94"/>
      <c r="Q1712" s="94"/>
      <c r="R1712" s="94"/>
      <c r="S1712" s="94"/>
      <c r="T1712" s="94"/>
      <c r="U1712" s="94"/>
      <c r="V1712" s="94"/>
      <c r="W1712" s="94"/>
      <c r="X1712" s="94"/>
      <c r="Y1712" s="94"/>
      <c r="Z1712" s="94"/>
      <c r="AA1712" s="94"/>
      <c r="AB1712" s="94"/>
      <c r="AC1712" s="94"/>
      <c r="AD1712" s="94"/>
      <c r="AE1712" s="94"/>
    </row>
    <row r="1713" spans="1:31" s="61" customFormat="1" x14ac:dyDescent="0.25">
      <c r="A1713" s="57"/>
      <c r="E1713" s="97"/>
      <c r="F1713" s="98"/>
      <c r="G1713" s="97"/>
      <c r="H1713" s="98"/>
      <c r="I1713" s="8"/>
      <c r="J1713" s="8"/>
      <c r="K1713" s="9"/>
      <c r="L1713" s="94"/>
      <c r="M1713" s="94"/>
      <c r="N1713" s="94"/>
      <c r="O1713" s="94"/>
      <c r="P1713" s="94"/>
      <c r="Q1713" s="94"/>
      <c r="R1713" s="94"/>
      <c r="S1713" s="94"/>
      <c r="T1713" s="94"/>
      <c r="U1713" s="94"/>
      <c r="V1713" s="94"/>
      <c r="W1713" s="94"/>
      <c r="X1713" s="94"/>
      <c r="Y1713" s="94"/>
      <c r="Z1713" s="94"/>
      <c r="AA1713" s="94"/>
      <c r="AB1713" s="94"/>
      <c r="AC1713" s="94"/>
      <c r="AD1713" s="94"/>
      <c r="AE1713" s="94"/>
    </row>
    <row r="1714" spans="1:31" s="61" customFormat="1" x14ac:dyDescent="0.25">
      <c r="A1714" s="57"/>
      <c r="E1714" s="97"/>
      <c r="F1714" s="98"/>
      <c r="G1714" s="97"/>
      <c r="H1714" s="98"/>
      <c r="I1714" s="8"/>
      <c r="J1714" s="8"/>
      <c r="K1714" s="9"/>
      <c r="L1714" s="94"/>
      <c r="M1714" s="94"/>
      <c r="N1714" s="94"/>
      <c r="O1714" s="94"/>
      <c r="P1714" s="94"/>
      <c r="Q1714" s="94"/>
      <c r="R1714" s="94"/>
      <c r="S1714" s="94"/>
      <c r="T1714" s="94"/>
      <c r="U1714" s="94"/>
      <c r="V1714" s="94"/>
      <c r="W1714" s="94"/>
      <c r="X1714" s="94"/>
      <c r="Y1714" s="94"/>
      <c r="Z1714" s="94"/>
      <c r="AA1714" s="94"/>
      <c r="AB1714" s="94"/>
      <c r="AC1714" s="94"/>
      <c r="AD1714" s="94"/>
      <c r="AE1714" s="94"/>
    </row>
    <row r="1715" spans="1:31" s="61" customFormat="1" x14ac:dyDescent="0.25">
      <c r="A1715" s="57"/>
      <c r="E1715" s="97"/>
      <c r="F1715" s="98"/>
      <c r="G1715" s="97"/>
      <c r="H1715" s="98"/>
      <c r="I1715" s="8"/>
      <c r="J1715" s="8"/>
      <c r="K1715" s="9"/>
      <c r="L1715" s="94"/>
      <c r="M1715" s="94"/>
      <c r="N1715" s="94"/>
      <c r="O1715" s="94"/>
      <c r="P1715" s="94"/>
      <c r="Q1715" s="94"/>
      <c r="R1715" s="94"/>
      <c r="S1715" s="94"/>
      <c r="T1715" s="94"/>
      <c r="U1715" s="94"/>
      <c r="V1715" s="94"/>
      <c r="W1715" s="94"/>
      <c r="X1715" s="94"/>
      <c r="Y1715" s="94"/>
      <c r="Z1715" s="94"/>
      <c r="AA1715" s="94"/>
      <c r="AB1715" s="94"/>
      <c r="AC1715" s="94"/>
      <c r="AD1715" s="94"/>
      <c r="AE1715" s="94"/>
    </row>
    <row r="1716" spans="1:31" s="61" customFormat="1" x14ac:dyDescent="0.25">
      <c r="A1716" s="57"/>
      <c r="E1716" s="97"/>
      <c r="F1716" s="98"/>
      <c r="G1716" s="97"/>
      <c r="H1716" s="98"/>
      <c r="I1716" s="8"/>
      <c r="J1716" s="8"/>
      <c r="K1716" s="9"/>
      <c r="L1716" s="94"/>
      <c r="M1716" s="94"/>
      <c r="N1716" s="94"/>
      <c r="O1716" s="94"/>
      <c r="P1716" s="94"/>
      <c r="Q1716" s="94"/>
      <c r="R1716" s="94"/>
      <c r="S1716" s="94"/>
      <c r="T1716" s="94"/>
      <c r="U1716" s="94"/>
      <c r="V1716" s="94"/>
      <c r="W1716" s="94"/>
      <c r="X1716" s="94"/>
      <c r="Y1716" s="94"/>
      <c r="Z1716" s="94"/>
      <c r="AA1716" s="94"/>
      <c r="AB1716" s="94"/>
      <c r="AC1716" s="94"/>
      <c r="AD1716" s="94"/>
      <c r="AE1716" s="94"/>
    </row>
    <row r="1717" spans="1:31" s="61" customFormat="1" x14ac:dyDescent="0.25">
      <c r="A1717" s="57"/>
      <c r="E1717" s="97"/>
      <c r="F1717" s="98"/>
      <c r="G1717" s="97"/>
      <c r="H1717" s="98"/>
      <c r="I1717" s="8"/>
      <c r="J1717" s="8"/>
      <c r="K1717" s="9"/>
      <c r="L1717" s="94"/>
      <c r="M1717" s="94"/>
      <c r="N1717" s="94"/>
      <c r="O1717" s="94"/>
      <c r="P1717" s="94"/>
      <c r="Q1717" s="94"/>
      <c r="R1717" s="94"/>
      <c r="S1717" s="94"/>
      <c r="T1717" s="94"/>
      <c r="U1717" s="94"/>
      <c r="V1717" s="94"/>
      <c r="W1717" s="94"/>
      <c r="X1717" s="94"/>
      <c r="Y1717" s="94"/>
      <c r="Z1717" s="94"/>
      <c r="AA1717" s="94"/>
      <c r="AB1717" s="94"/>
      <c r="AC1717" s="94"/>
      <c r="AD1717" s="94"/>
      <c r="AE1717" s="94"/>
    </row>
    <row r="1718" spans="1:31" s="61" customFormat="1" x14ac:dyDescent="0.25">
      <c r="A1718" s="57"/>
      <c r="E1718" s="97"/>
      <c r="F1718" s="98"/>
      <c r="G1718" s="97"/>
      <c r="H1718" s="98"/>
      <c r="I1718" s="8"/>
      <c r="J1718" s="8"/>
      <c r="K1718" s="9"/>
      <c r="L1718" s="94"/>
      <c r="M1718" s="94"/>
      <c r="N1718" s="94"/>
      <c r="O1718" s="94"/>
      <c r="P1718" s="94"/>
      <c r="Q1718" s="94"/>
      <c r="R1718" s="94"/>
      <c r="S1718" s="94"/>
      <c r="T1718" s="94"/>
      <c r="U1718" s="94"/>
      <c r="V1718" s="94"/>
      <c r="W1718" s="94"/>
      <c r="X1718" s="94"/>
      <c r="Y1718" s="94"/>
      <c r="Z1718" s="94"/>
      <c r="AA1718" s="94"/>
      <c r="AB1718" s="94"/>
      <c r="AC1718" s="94"/>
      <c r="AD1718" s="94"/>
      <c r="AE1718" s="94"/>
    </row>
    <row r="1719" spans="1:31" s="61" customFormat="1" x14ac:dyDescent="0.25">
      <c r="A1719" s="57"/>
      <c r="E1719" s="97"/>
      <c r="F1719" s="98"/>
      <c r="G1719" s="97"/>
      <c r="H1719" s="98"/>
      <c r="I1719" s="8"/>
      <c r="J1719" s="8"/>
      <c r="K1719" s="9"/>
      <c r="L1719" s="94"/>
      <c r="M1719" s="94"/>
      <c r="N1719" s="94"/>
      <c r="O1719" s="94"/>
      <c r="P1719" s="94"/>
      <c r="Q1719" s="94"/>
      <c r="R1719" s="94"/>
      <c r="S1719" s="94"/>
      <c r="T1719" s="94"/>
      <c r="U1719" s="94"/>
      <c r="V1719" s="94"/>
      <c r="W1719" s="94"/>
      <c r="X1719" s="94"/>
      <c r="Y1719" s="94"/>
      <c r="Z1719" s="94"/>
      <c r="AA1719" s="94"/>
      <c r="AB1719" s="94"/>
      <c r="AC1719" s="94"/>
      <c r="AD1719" s="94"/>
      <c r="AE1719" s="94"/>
    </row>
    <row r="1720" spans="1:31" s="61" customFormat="1" x14ac:dyDescent="0.25">
      <c r="A1720" s="57"/>
      <c r="E1720" s="97"/>
      <c r="F1720" s="98"/>
      <c r="G1720" s="97"/>
      <c r="H1720" s="98"/>
      <c r="I1720" s="8"/>
      <c r="J1720" s="8"/>
      <c r="K1720" s="9"/>
      <c r="L1720" s="94"/>
      <c r="M1720" s="94"/>
      <c r="N1720" s="94"/>
      <c r="O1720" s="94"/>
      <c r="P1720" s="94"/>
      <c r="Q1720" s="94"/>
      <c r="R1720" s="94"/>
      <c r="S1720" s="94"/>
      <c r="T1720" s="94"/>
      <c r="U1720" s="94"/>
      <c r="V1720" s="94"/>
      <c r="W1720" s="94"/>
      <c r="X1720" s="94"/>
      <c r="Y1720" s="94"/>
      <c r="Z1720" s="94"/>
      <c r="AA1720" s="94"/>
      <c r="AB1720" s="94"/>
      <c r="AC1720" s="94"/>
      <c r="AD1720" s="94"/>
      <c r="AE1720" s="94"/>
    </row>
    <row r="1721" spans="1:31" s="61" customFormat="1" x14ac:dyDescent="0.25">
      <c r="A1721" s="57"/>
      <c r="E1721" s="97"/>
      <c r="F1721" s="98"/>
      <c r="G1721" s="97"/>
      <c r="H1721" s="98"/>
      <c r="I1721" s="8"/>
      <c r="J1721" s="8"/>
      <c r="K1721" s="9"/>
      <c r="L1721" s="94"/>
      <c r="M1721" s="94"/>
      <c r="N1721" s="94"/>
      <c r="O1721" s="94"/>
      <c r="P1721" s="94"/>
      <c r="Q1721" s="94"/>
      <c r="R1721" s="94"/>
      <c r="S1721" s="94"/>
      <c r="T1721" s="94"/>
      <c r="U1721" s="94"/>
      <c r="V1721" s="94"/>
      <c r="W1721" s="94"/>
      <c r="X1721" s="94"/>
      <c r="Y1721" s="94"/>
      <c r="Z1721" s="94"/>
      <c r="AA1721" s="94"/>
      <c r="AB1721" s="94"/>
      <c r="AC1721" s="94"/>
      <c r="AD1721" s="94"/>
      <c r="AE1721" s="94"/>
    </row>
    <row r="1722" spans="1:31" s="61" customFormat="1" x14ac:dyDescent="0.25">
      <c r="A1722" s="57"/>
      <c r="E1722" s="97"/>
      <c r="F1722" s="98"/>
      <c r="G1722" s="97"/>
      <c r="H1722" s="98"/>
      <c r="I1722" s="8"/>
      <c r="J1722" s="8"/>
      <c r="K1722" s="9"/>
      <c r="L1722" s="94"/>
      <c r="M1722" s="94"/>
      <c r="N1722" s="94"/>
      <c r="O1722" s="94"/>
      <c r="P1722" s="94"/>
      <c r="Q1722" s="94"/>
      <c r="R1722" s="94"/>
      <c r="S1722" s="94"/>
      <c r="T1722" s="94"/>
      <c r="U1722" s="94"/>
      <c r="V1722" s="94"/>
      <c r="W1722" s="94"/>
      <c r="X1722" s="94"/>
      <c r="Y1722" s="94"/>
      <c r="Z1722" s="94"/>
      <c r="AA1722" s="94"/>
      <c r="AB1722" s="94"/>
      <c r="AC1722" s="94"/>
      <c r="AD1722" s="94"/>
      <c r="AE1722" s="94"/>
    </row>
    <row r="1723" spans="1:31" s="61" customFormat="1" x14ac:dyDescent="0.25">
      <c r="A1723" s="57"/>
      <c r="E1723" s="97"/>
      <c r="F1723" s="98"/>
      <c r="G1723" s="97"/>
      <c r="H1723" s="98"/>
      <c r="I1723" s="8"/>
      <c r="J1723" s="8"/>
      <c r="K1723" s="9"/>
      <c r="L1723" s="94"/>
      <c r="M1723" s="94"/>
      <c r="N1723" s="94"/>
      <c r="O1723" s="94"/>
      <c r="P1723" s="94"/>
      <c r="Q1723" s="94"/>
      <c r="R1723" s="94"/>
      <c r="S1723" s="94"/>
      <c r="T1723" s="94"/>
      <c r="U1723" s="94"/>
      <c r="V1723" s="94"/>
      <c r="W1723" s="94"/>
      <c r="X1723" s="94"/>
      <c r="Y1723" s="94"/>
      <c r="Z1723" s="94"/>
      <c r="AA1723" s="94"/>
      <c r="AB1723" s="94"/>
      <c r="AC1723" s="94"/>
      <c r="AD1723" s="94"/>
      <c r="AE1723" s="94"/>
    </row>
    <row r="1724" spans="1:31" s="61" customFormat="1" x14ac:dyDescent="0.25">
      <c r="A1724" s="57"/>
      <c r="E1724" s="97"/>
      <c r="F1724" s="98"/>
      <c r="G1724" s="97"/>
      <c r="H1724" s="98"/>
      <c r="I1724" s="8"/>
      <c r="J1724" s="8"/>
      <c r="K1724" s="9"/>
      <c r="L1724" s="94"/>
      <c r="M1724" s="94"/>
      <c r="N1724" s="94"/>
      <c r="O1724" s="94"/>
      <c r="P1724" s="94"/>
      <c r="Q1724" s="94"/>
      <c r="R1724" s="94"/>
      <c r="S1724" s="94"/>
      <c r="T1724" s="94"/>
      <c r="U1724" s="94"/>
      <c r="V1724" s="94"/>
      <c r="W1724" s="94"/>
      <c r="X1724" s="94"/>
      <c r="Y1724" s="94"/>
      <c r="Z1724" s="94"/>
      <c r="AA1724" s="94"/>
      <c r="AB1724" s="94"/>
      <c r="AC1724" s="94"/>
      <c r="AD1724" s="94"/>
      <c r="AE1724" s="94"/>
    </row>
    <row r="1725" spans="1:31" s="61" customFormat="1" x14ac:dyDescent="0.25">
      <c r="A1725" s="57"/>
      <c r="E1725" s="97"/>
      <c r="F1725" s="98"/>
      <c r="G1725" s="97"/>
      <c r="H1725" s="98"/>
      <c r="I1725" s="8"/>
      <c r="J1725" s="8"/>
      <c r="K1725" s="9"/>
      <c r="L1725" s="94"/>
      <c r="M1725" s="94"/>
      <c r="N1725" s="94"/>
      <c r="O1725" s="94"/>
      <c r="P1725" s="94"/>
      <c r="Q1725" s="94"/>
      <c r="R1725" s="94"/>
      <c r="S1725" s="94"/>
      <c r="T1725" s="94"/>
      <c r="U1725" s="94"/>
      <c r="V1725" s="94"/>
      <c r="W1725" s="94"/>
      <c r="X1725" s="94"/>
      <c r="Y1725" s="94"/>
      <c r="Z1725" s="94"/>
      <c r="AA1725" s="94"/>
      <c r="AB1725" s="94"/>
      <c r="AC1725" s="94"/>
      <c r="AD1725" s="94"/>
      <c r="AE1725" s="94"/>
    </row>
    <row r="1726" spans="1:31" s="61" customFormat="1" x14ac:dyDescent="0.25">
      <c r="A1726" s="57"/>
      <c r="E1726" s="97"/>
      <c r="F1726" s="98"/>
      <c r="G1726" s="97"/>
      <c r="H1726" s="98"/>
      <c r="I1726" s="8"/>
      <c r="J1726" s="8"/>
      <c r="K1726" s="9"/>
      <c r="L1726" s="94"/>
      <c r="M1726" s="94"/>
      <c r="N1726" s="94"/>
      <c r="O1726" s="94"/>
      <c r="P1726" s="94"/>
      <c r="Q1726" s="94"/>
      <c r="R1726" s="94"/>
      <c r="S1726" s="94"/>
      <c r="T1726" s="94"/>
      <c r="U1726" s="94"/>
      <c r="V1726" s="94"/>
      <c r="W1726" s="94"/>
      <c r="X1726" s="94"/>
      <c r="Y1726" s="94"/>
      <c r="Z1726" s="94"/>
      <c r="AA1726" s="94"/>
      <c r="AB1726" s="94"/>
      <c r="AC1726" s="94"/>
      <c r="AD1726" s="94"/>
      <c r="AE1726" s="94"/>
    </row>
    <row r="1727" spans="1:31" s="61" customFormat="1" x14ac:dyDescent="0.25">
      <c r="A1727" s="57"/>
      <c r="E1727" s="97"/>
      <c r="F1727" s="98"/>
      <c r="G1727" s="97"/>
      <c r="H1727" s="98"/>
      <c r="I1727" s="8"/>
      <c r="J1727" s="8"/>
      <c r="K1727" s="9"/>
      <c r="L1727" s="94"/>
      <c r="M1727" s="94"/>
      <c r="N1727" s="94"/>
      <c r="O1727" s="94"/>
      <c r="P1727" s="94"/>
      <c r="Q1727" s="94"/>
      <c r="R1727" s="94"/>
      <c r="S1727" s="94"/>
      <c r="T1727" s="94"/>
      <c r="U1727" s="94"/>
      <c r="V1727" s="94"/>
      <c r="W1727" s="94"/>
      <c r="X1727" s="94"/>
      <c r="Y1727" s="94"/>
      <c r="Z1727" s="94"/>
      <c r="AA1727" s="94"/>
      <c r="AB1727" s="94"/>
      <c r="AC1727" s="94"/>
      <c r="AD1727" s="94"/>
      <c r="AE1727" s="94"/>
    </row>
    <row r="1728" spans="1:31" s="61" customFormat="1" x14ac:dyDescent="0.25">
      <c r="A1728" s="57"/>
      <c r="E1728" s="97"/>
      <c r="F1728" s="98"/>
      <c r="G1728" s="97"/>
      <c r="H1728" s="98"/>
      <c r="I1728" s="8"/>
      <c r="J1728" s="8"/>
      <c r="K1728" s="9"/>
      <c r="L1728" s="94"/>
      <c r="M1728" s="94"/>
      <c r="N1728" s="94"/>
      <c r="O1728" s="94"/>
      <c r="P1728" s="94"/>
      <c r="Q1728" s="94"/>
      <c r="R1728" s="94"/>
      <c r="S1728" s="94"/>
      <c r="T1728" s="94"/>
      <c r="U1728" s="94"/>
      <c r="V1728" s="94"/>
      <c r="W1728" s="94"/>
      <c r="X1728" s="94"/>
      <c r="Y1728" s="94"/>
      <c r="Z1728" s="94"/>
      <c r="AA1728" s="94"/>
      <c r="AB1728" s="94"/>
      <c r="AC1728" s="94"/>
      <c r="AD1728" s="94"/>
      <c r="AE1728" s="94"/>
    </row>
    <row r="1729" spans="1:31" s="61" customFormat="1" x14ac:dyDescent="0.25">
      <c r="A1729" s="57"/>
      <c r="E1729" s="97"/>
      <c r="F1729" s="98"/>
      <c r="G1729" s="97"/>
      <c r="H1729" s="98"/>
      <c r="I1729" s="8"/>
      <c r="J1729" s="8"/>
      <c r="K1729" s="9"/>
      <c r="L1729" s="94"/>
      <c r="M1729" s="94"/>
      <c r="N1729" s="94"/>
      <c r="O1729" s="94"/>
      <c r="P1729" s="94"/>
      <c r="Q1729" s="94"/>
      <c r="R1729" s="94"/>
      <c r="S1729" s="94"/>
      <c r="T1729" s="94"/>
      <c r="U1729" s="94"/>
      <c r="V1729" s="94"/>
      <c r="W1729" s="94"/>
      <c r="X1729" s="94"/>
      <c r="Y1729" s="94"/>
      <c r="Z1729" s="94"/>
      <c r="AA1729" s="94"/>
      <c r="AB1729" s="94"/>
      <c r="AC1729" s="94"/>
      <c r="AD1729" s="94"/>
      <c r="AE1729" s="94"/>
    </row>
    <row r="1730" spans="1:31" s="61" customFormat="1" x14ac:dyDescent="0.25">
      <c r="A1730" s="57"/>
      <c r="E1730" s="97"/>
      <c r="F1730" s="98"/>
      <c r="G1730" s="97"/>
      <c r="H1730" s="98"/>
      <c r="I1730" s="8"/>
      <c r="J1730" s="8"/>
      <c r="K1730" s="9"/>
      <c r="L1730" s="94"/>
      <c r="M1730" s="94"/>
      <c r="N1730" s="94"/>
      <c r="O1730" s="94"/>
      <c r="P1730" s="94"/>
      <c r="Q1730" s="94"/>
      <c r="R1730" s="94"/>
      <c r="S1730" s="94"/>
      <c r="T1730" s="94"/>
      <c r="U1730" s="94"/>
      <c r="V1730" s="94"/>
      <c r="W1730" s="94"/>
      <c r="X1730" s="94"/>
      <c r="Y1730" s="94"/>
      <c r="Z1730" s="94"/>
      <c r="AA1730" s="94"/>
      <c r="AB1730" s="94"/>
      <c r="AC1730" s="94"/>
      <c r="AD1730" s="94"/>
      <c r="AE1730" s="94"/>
    </row>
    <row r="1731" spans="1:31" s="61" customFormat="1" x14ac:dyDescent="0.25">
      <c r="A1731" s="57"/>
      <c r="E1731" s="97"/>
      <c r="F1731" s="98"/>
      <c r="G1731" s="97"/>
      <c r="H1731" s="98"/>
      <c r="I1731" s="8"/>
      <c r="J1731" s="8"/>
      <c r="K1731" s="9"/>
      <c r="L1731" s="94"/>
      <c r="M1731" s="94"/>
      <c r="N1731" s="94"/>
      <c r="O1731" s="94"/>
      <c r="P1731" s="94"/>
      <c r="Q1731" s="94"/>
      <c r="R1731" s="94"/>
      <c r="S1731" s="94"/>
      <c r="T1731" s="94"/>
      <c r="U1731" s="94"/>
      <c r="V1731" s="94"/>
      <c r="W1731" s="94"/>
      <c r="X1731" s="94"/>
      <c r="Y1731" s="94"/>
      <c r="Z1731" s="94"/>
      <c r="AA1731" s="94"/>
      <c r="AB1731" s="94"/>
      <c r="AC1731" s="94"/>
      <c r="AD1731" s="94"/>
      <c r="AE1731" s="94"/>
    </row>
    <row r="1732" spans="1:31" s="61" customFormat="1" x14ac:dyDescent="0.25">
      <c r="A1732" s="57"/>
      <c r="E1732" s="97"/>
      <c r="F1732" s="98"/>
      <c r="G1732" s="97"/>
      <c r="H1732" s="98"/>
      <c r="I1732" s="8"/>
      <c r="J1732" s="8"/>
      <c r="K1732" s="9"/>
      <c r="L1732" s="94"/>
      <c r="M1732" s="94"/>
      <c r="N1732" s="94"/>
      <c r="O1732" s="94"/>
      <c r="P1732" s="94"/>
      <c r="Q1732" s="94"/>
      <c r="R1732" s="94"/>
      <c r="S1732" s="94"/>
      <c r="T1732" s="94"/>
      <c r="U1732" s="94"/>
      <c r="V1732" s="94"/>
      <c r="W1732" s="94"/>
      <c r="X1732" s="94"/>
      <c r="Y1732" s="94"/>
      <c r="Z1732" s="94"/>
      <c r="AA1732" s="94"/>
      <c r="AB1732" s="94"/>
      <c r="AC1732" s="94"/>
      <c r="AD1732" s="94"/>
      <c r="AE1732" s="94"/>
    </row>
    <row r="1733" spans="1:31" s="61" customFormat="1" x14ac:dyDescent="0.25">
      <c r="A1733" s="57"/>
      <c r="E1733" s="97"/>
      <c r="F1733" s="98"/>
      <c r="G1733" s="97"/>
      <c r="H1733" s="98"/>
      <c r="I1733" s="8"/>
      <c r="J1733" s="8"/>
      <c r="K1733" s="9"/>
      <c r="L1733" s="94"/>
      <c r="M1733" s="94"/>
      <c r="N1733" s="94"/>
      <c r="O1733" s="94"/>
      <c r="P1733" s="94"/>
      <c r="Q1733" s="94"/>
      <c r="R1733" s="94"/>
      <c r="S1733" s="94"/>
      <c r="T1733" s="94"/>
      <c r="U1733" s="94"/>
      <c r="V1733" s="94"/>
      <c r="W1733" s="94"/>
      <c r="X1733" s="94"/>
      <c r="Y1733" s="94"/>
      <c r="Z1733" s="94"/>
      <c r="AA1733" s="94"/>
      <c r="AB1733" s="94"/>
      <c r="AC1733" s="94"/>
      <c r="AD1733" s="94"/>
      <c r="AE1733" s="94"/>
    </row>
    <row r="1734" spans="1:31" s="61" customFormat="1" x14ac:dyDescent="0.25">
      <c r="A1734" s="57"/>
      <c r="E1734" s="97"/>
      <c r="F1734" s="98"/>
      <c r="G1734" s="97"/>
      <c r="H1734" s="98"/>
      <c r="I1734" s="8"/>
      <c r="J1734" s="8"/>
      <c r="K1734" s="9"/>
      <c r="L1734" s="94"/>
      <c r="M1734" s="94"/>
      <c r="N1734" s="94"/>
      <c r="O1734" s="94"/>
      <c r="P1734" s="94"/>
      <c r="Q1734" s="94"/>
      <c r="R1734" s="94"/>
      <c r="S1734" s="94"/>
      <c r="T1734" s="94"/>
      <c r="U1734" s="94"/>
      <c r="V1734" s="94"/>
      <c r="W1734" s="94"/>
      <c r="X1734" s="94"/>
      <c r="Y1734" s="94"/>
      <c r="Z1734" s="94"/>
      <c r="AA1734" s="94"/>
      <c r="AB1734" s="94"/>
      <c r="AC1734" s="94"/>
      <c r="AD1734" s="94"/>
      <c r="AE1734" s="94"/>
    </row>
    <row r="1735" spans="1:31" s="61" customFormat="1" x14ac:dyDescent="0.25">
      <c r="A1735" s="57"/>
      <c r="E1735" s="97"/>
      <c r="F1735" s="98"/>
      <c r="G1735" s="97"/>
      <c r="H1735" s="98"/>
      <c r="I1735" s="8"/>
      <c r="J1735" s="8"/>
      <c r="K1735" s="9"/>
      <c r="L1735" s="94"/>
      <c r="M1735" s="94"/>
      <c r="N1735" s="94"/>
      <c r="O1735" s="94"/>
      <c r="P1735" s="94"/>
      <c r="Q1735" s="94"/>
      <c r="R1735" s="94"/>
      <c r="S1735" s="94"/>
      <c r="T1735" s="94"/>
      <c r="U1735" s="94"/>
      <c r="V1735" s="94"/>
      <c r="W1735" s="94"/>
      <c r="X1735" s="94"/>
      <c r="Y1735" s="94"/>
      <c r="Z1735" s="94"/>
      <c r="AA1735" s="94"/>
      <c r="AB1735" s="94"/>
      <c r="AC1735" s="94"/>
      <c r="AD1735" s="94"/>
      <c r="AE1735" s="94"/>
    </row>
    <row r="1736" spans="1:31" s="61" customFormat="1" x14ac:dyDescent="0.25">
      <c r="A1736" s="57"/>
      <c r="E1736" s="97"/>
      <c r="F1736" s="98"/>
      <c r="G1736" s="97"/>
      <c r="H1736" s="98"/>
      <c r="I1736" s="8"/>
      <c r="J1736" s="8"/>
      <c r="K1736" s="9"/>
      <c r="L1736" s="94"/>
      <c r="M1736" s="94"/>
      <c r="N1736" s="94"/>
      <c r="O1736" s="94"/>
      <c r="P1736" s="94"/>
      <c r="Q1736" s="94"/>
      <c r="R1736" s="94"/>
      <c r="S1736" s="94"/>
      <c r="T1736" s="94"/>
      <c r="U1736" s="94"/>
      <c r="V1736" s="94"/>
      <c r="W1736" s="94"/>
      <c r="X1736" s="94"/>
      <c r="Y1736" s="94"/>
      <c r="Z1736" s="94"/>
      <c r="AA1736" s="94"/>
      <c r="AB1736" s="94"/>
      <c r="AC1736" s="94"/>
      <c r="AD1736" s="94"/>
      <c r="AE1736" s="94"/>
    </row>
    <row r="1737" spans="1:31" s="61" customFormat="1" x14ac:dyDescent="0.25">
      <c r="A1737" s="57"/>
      <c r="E1737" s="97"/>
      <c r="F1737" s="98"/>
      <c r="G1737" s="97"/>
      <c r="H1737" s="98"/>
      <c r="I1737" s="8"/>
      <c r="J1737" s="8"/>
      <c r="K1737" s="9"/>
      <c r="L1737" s="94"/>
      <c r="M1737" s="94"/>
      <c r="N1737" s="94"/>
      <c r="O1737" s="94"/>
      <c r="P1737" s="94"/>
      <c r="Q1737" s="94"/>
      <c r="R1737" s="94"/>
      <c r="S1737" s="94"/>
      <c r="T1737" s="94"/>
      <c r="U1737" s="94"/>
      <c r="V1737" s="94"/>
      <c r="W1737" s="94"/>
      <c r="X1737" s="94"/>
      <c r="Y1737" s="94"/>
      <c r="Z1737" s="94"/>
      <c r="AA1737" s="94"/>
      <c r="AB1737" s="94"/>
      <c r="AC1737" s="94"/>
      <c r="AD1737" s="94"/>
      <c r="AE1737" s="94"/>
    </row>
    <row r="1738" spans="1:31" s="61" customFormat="1" x14ac:dyDescent="0.25">
      <c r="A1738" s="57"/>
      <c r="E1738" s="97"/>
      <c r="F1738" s="98"/>
      <c r="G1738" s="97"/>
      <c r="H1738" s="98"/>
      <c r="I1738" s="8"/>
      <c r="J1738" s="8"/>
      <c r="K1738" s="9"/>
      <c r="L1738" s="94"/>
      <c r="M1738" s="94"/>
      <c r="N1738" s="94"/>
      <c r="O1738" s="94"/>
      <c r="P1738" s="94"/>
      <c r="Q1738" s="94"/>
      <c r="R1738" s="94"/>
      <c r="S1738" s="94"/>
      <c r="T1738" s="94"/>
      <c r="U1738" s="94"/>
      <c r="V1738" s="94"/>
      <c r="W1738" s="94"/>
      <c r="X1738" s="94"/>
      <c r="Y1738" s="94"/>
      <c r="Z1738" s="94"/>
      <c r="AA1738" s="94"/>
      <c r="AB1738" s="94"/>
      <c r="AC1738" s="94"/>
      <c r="AD1738" s="94"/>
      <c r="AE1738" s="94"/>
    </row>
    <row r="1739" spans="1:31" s="61" customFormat="1" x14ac:dyDescent="0.25">
      <c r="A1739" s="57"/>
      <c r="E1739" s="97"/>
      <c r="F1739" s="98"/>
      <c r="G1739" s="97"/>
      <c r="H1739" s="98"/>
      <c r="I1739" s="8"/>
      <c r="J1739" s="8"/>
      <c r="K1739" s="9"/>
      <c r="L1739" s="94"/>
      <c r="M1739" s="94"/>
      <c r="N1739" s="94"/>
      <c r="O1739" s="94"/>
      <c r="P1739" s="94"/>
      <c r="Q1739" s="94"/>
      <c r="R1739" s="94"/>
      <c r="S1739" s="94"/>
      <c r="T1739" s="94"/>
      <c r="U1739" s="94"/>
      <c r="V1739" s="94"/>
      <c r="W1739" s="94"/>
      <c r="X1739" s="94"/>
      <c r="Y1739" s="94"/>
      <c r="Z1739" s="94"/>
      <c r="AA1739" s="94"/>
      <c r="AB1739" s="94"/>
      <c r="AC1739" s="94"/>
      <c r="AD1739" s="94"/>
      <c r="AE1739" s="94"/>
    </row>
    <row r="1740" spans="1:31" s="61" customFormat="1" x14ac:dyDescent="0.25">
      <c r="A1740" s="57"/>
      <c r="E1740" s="97"/>
      <c r="F1740" s="98"/>
      <c r="G1740" s="97"/>
      <c r="H1740" s="98"/>
      <c r="I1740" s="8"/>
      <c r="J1740" s="8"/>
      <c r="K1740" s="9"/>
      <c r="L1740" s="94"/>
      <c r="M1740" s="94"/>
      <c r="N1740" s="94"/>
      <c r="O1740" s="94"/>
      <c r="P1740" s="94"/>
      <c r="Q1740" s="94"/>
      <c r="R1740" s="94"/>
      <c r="S1740" s="94"/>
      <c r="T1740" s="94"/>
      <c r="U1740" s="94"/>
      <c r="V1740" s="94"/>
      <c r="W1740" s="94"/>
      <c r="X1740" s="94"/>
      <c r="Y1740" s="94"/>
      <c r="Z1740" s="94"/>
      <c r="AA1740" s="94"/>
      <c r="AB1740" s="94"/>
      <c r="AC1740" s="94"/>
      <c r="AD1740" s="94"/>
      <c r="AE1740" s="94"/>
    </row>
    <row r="1741" spans="1:31" s="61" customFormat="1" x14ac:dyDescent="0.25">
      <c r="A1741" s="57"/>
      <c r="E1741" s="97"/>
      <c r="F1741" s="98"/>
      <c r="G1741" s="97"/>
      <c r="H1741" s="98"/>
      <c r="I1741" s="8"/>
      <c r="J1741" s="8"/>
      <c r="K1741" s="9"/>
      <c r="L1741" s="94"/>
      <c r="M1741" s="94"/>
      <c r="N1741" s="94"/>
      <c r="O1741" s="94"/>
      <c r="P1741" s="94"/>
      <c r="Q1741" s="94"/>
      <c r="R1741" s="94"/>
      <c r="S1741" s="94"/>
      <c r="T1741" s="94"/>
      <c r="U1741" s="94"/>
      <c r="V1741" s="94"/>
      <c r="W1741" s="94"/>
      <c r="X1741" s="94"/>
      <c r="Y1741" s="94"/>
      <c r="Z1741" s="94"/>
      <c r="AA1741" s="94"/>
      <c r="AB1741" s="94"/>
      <c r="AC1741" s="94"/>
      <c r="AD1741" s="94"/>
      <c r="AE1741" s="94"/>
    </row>
    <row r="1742" spans="1:31" s="61" customFormat="1" x14ac:dyDescent="0.25">
      <c r="A1742" s="57"/>
      <c r="E1742" s="97"/>
      <c r="F1742" s="98"/>
      <c r="G1742" s="97"/>
      <c r="H1742" s="98"/>
      <c r="I1742" s="8"/>
      <c r="J1742" s="8"/>
      <c r="K1742" s="9"/>
      <c r="L1742" s="94"/>
      <c r="M1742" s="94"/>
      <c r="N1742" s="94"/>
      <c r="O1742" s="94"/>
      <c r="P1742" s="94"/>
      <c r="Q1742" s="94"/>
      <c r="R1742" s="94"/>
      <c r="S1742" s="94"/>
      <c r="T1742" s="94"/>
      <c r="U1742" s="94"/>
      <c r="V1742" s="94"/>
      <c r="W1742" s="94"/>
      <c r="X1742" s="94"/>
      <c r="Y1742" s="94"/>
      <c r="Z1742" s="94"/>
      <c r="AA1742" s="94"/>
      <c r="AB1742" s="94"/>
      <c r="AC1742" s="94"/>
      <c r="AD1742" s="94"/>
      <c r="AE1742" s="94"/>
    </row>
    <row r="1743" spans="1:31" s="61" customFormat="1" x14ac:dyDescent="0.25">
      <c r="A1743" s="57"/>
      <c r="E1743" s="97"/>
      <c r="F1743" s="98"/>
      <c r="G1743" s="97"/>
      <c r="H1743" s="98"/>
      <c r="I1743" s="8"/>
      <c r="J1743" s="8"/>
      <c r="K1743" s="9"/>
      <c r="L1743" s="94"/>
      <c r="M1743" s="94"/>
      <c r="N1743" s="94"/>
      <c r="O1743" s="94"/>
      <c r="P1743" s="94"/>
      <c r="Q1743" s="94"/>
      <c r="R1743" s="94"/>
      <c r="S1743" s="94"/>
      <c r="T1743" s="94"/>
      <c r="U1743" s="94"/>
      <c r="V1743" s="94"/>
      <c r="W1743" s="94"/>
      <c r="X1743" s="94"/>
      <c r="Y1743" s="94"/>
      <c r="Z1743" s="94"/>
      <c r="AA1743" s="94"/>
      <c r="AB1743" s="94"/>
      <c r="AC1743" s="94"/>
      <c r="AD1743" s="94"/>
      <c r="AE1743" s="94"/>
    </row>
    <row r="1744" spans="1:31" s="61" customFormat="1" x14ac:dyDescent="0.25">
      <c r="A1744" s="57"/>
      <c r="E1744" s="97"/>
      <c r="F1744" s="98"/>
      <c r="G1744" s="97"/>
      <c r="H1744" s="98"/>
      <c r="I1744" s="8"/>
      <c r="J1744" s="8"/>
      <c r="K1744" s="9"/>
      <c r="L1744" s="94"/>
      <c r="M1744" s="94"/>
      <c r="N1744" s="94"/>
      <c r="O1744" s="94"/>
      <c r="P1744" s="94"/>
      <c r="Q1744" s="94"/>
      <c r="R1744" s="94"/>
      <c r="S1744" s="94"/>
      <c r="T1744" s="94"/>
      <c r="U1744" s="94"/>
      <c r="V1744" s="94"/>
      <c r="W1744" s="94"/>
      <c r="X1744" s="94"/>
      <c r="Y1744" s="94"/>
      <c r="Z1744" s="94"/>
      <c r="AA1744" s="94"/>
      <c r="AB1744" s="94"/>
      <c r="AC1744" s="94"/>
      <c r="AD1744" s="94"/>
      <c r="AE1744" s="94"/>
    </row>
    <row r="1745" spans="1:31" s="61" customFormat="1" x14ac:dyDescent="0.25">
      <c r="A1745" s="57"/>
      <c r="E1745" s="97"/>
      <c r="F1745" s="98"/>
      <c r="G1745" s="97"/>
      <c r="H1745" s="98"/>
      <c r="I1745" s="8"/>
      <c r="J1745" s="8"/>
      <c r="K1745" s="9"/>
      <c r="L1745" s="94"/>
      <c r="M1745" s="94"/>
      <c r="N1745" s="94"/>
      <c r="O1745" s="94"/>
      <c r="P1745" s="94"/>
      <c r="Q1745" s="94"/>
      <c r="R1745" s="94"/>
      <c r="S1745" s="94"/>
      <c r="T1745" s="94"/>
      <c r="U1745" s="94"/>
      <c r="V1745" s="94"/>
      <c r="W1745" s="94"/>
      <c r="X1745" s="94"/>
      <c r="Y1745" s="94"/>
      <c r="Z1745" s="94"/>
      <c r="AA1745" s="94"/>
      <c r="AB1745" s="94"/>
      <c r="AC1745" s="94"/>
      <c r="AD1745" s="94"/>
      <c r="AE1745" s="94"/>
    </row>
    <row r="1746" spans="1:31" s="61" customFormat="1" x14ac:dyDescent="0.25">
      <c r="A1746" s="57"/>
      <c r="E1746" s="97"/>
      <c r="F1746" s="98"/>
      <c r="G1746" s="97"/>
      <c r="H1746" s="98"/>
      <c r="I1746" s="8"/>
      <c r="J1746" s="8"/>
      <c r="K1746" s="9"/>
      <c r="L1746" s="94"/>
      <c r="M1746" s="94"/>
      <c r="N1746" s="94"/>
      <c r="O1746" s="94"/>
      <c r="P1746" s="94"/>
      <c r="Q1746" s="94"/>
      <c r="R1746" s="94"/>
      <c r="S1746" s="94"/>
      <c r="T1746" s="94"/>
      <c r="U1746" s="94"/>
      <c r="V1746" s="94"/>
      <c r="W1746" s="94"/>
      <c r="X1746" s="94"/>
      <c r="Y1746" s="94"/>
      <c r="Z1746" s="94"/>
      <c r="AA1746" s="94"/>
      <c r="AB1746" s="94"/>
      <c r="AC1746" s="94"/>
      <c r="AD1746" s="94"/>
      <c r="AE1746" s="94"/>
    </row>
    <row r="1747" spans="1:31" s="61" customFormat="1" x14ac:dyDescent="0.25">
      <c r="A1747" s="57"/>
      <c r="E1747" s="97"/>
      <c r="F1747" s="98"/>
      <c r="G1747" s="97"/>
      <c r="H1747" s="98"/>
      <c r="I1747" s="8"/>
      <c r="J1747" s="8"/>
      <c r="K1747" s="9"/>
      <c r="L1747" s="94"/>
      <c r="M1747" s="94"/>
      <c r="N1747" s="94"/>
      <c r="O1747" s="94"/>
      <c r="P1747" s="94"/>
      <c r="Q1747" s="94"/>
      <c r="R1747" s="94"/>
      <c r="S1747" s="94"/>
      <c r="T1747" s="94"/>
      <c r="U1747" s="94"/>
      <c r="V1747" s="94"/>
      <c r="W1747" s="94"/>
      <c r="X1747" s="94"/>
      <c r="Y1747" s="94"/>
      <c r="Z1747" s="94"/>
      <c r="AA1747" s="94"/>
      <c r="AB1747" s="94"/>
      <c r="AC1747" s="94"/>
      <c r="AD1747" s="94"/>
      <c r="AE1747" s="94"/>
    </row>
    <row r="1748" spans="1:31" s="61" customFormat="1" x14ac:dyDescent="0.25">
      <c r="A1748" s="57"/>
      <c r="E1748" s="97"/>
      <c r="F1748" s="98"/>
      <c r="G1748" s="97"/>
      <c r="H1748" s="98"/>
      <c r="I1748" s="8"/>
      <c r="J1748" s="8"/>
      <c r="K1748" s="9"/>
      <c r="L1748" s="94"/>
      <c r="M1748" s="94"/>
      <c r="N1748" s="94"/>
      <c r="O1748" s="94"/>
      <c r="P1748" s="94"/>
      <c r="Q1748" s="94"/>
      <c r="R1748" s="94"/>
      <c r="S1748" s="94"/>
      <c r="T1748" s="94"/>
      <c r="U1748" s="94"/>
      <c r="V1748" s="94"/>
      <c r="W1748" s="94"/>
      <c r="X1748" s="94"/>
      <c r="Y1748" s="94"/>
      <c r="Z1748" s="94"/>
      <c r="AA1748" s="94"/>
      <c r="AB1748" s="94"/>
      <c r="AC1748" s="94"/>
      <c r="AD1748" s="94"/>
      <c r="AE1748" s="94"/>
    </row>
    <row r="1749" spans="1:31" s="61" customFormat="1" x14ac:dyDescent="0.25">
      <c r="A1749" s="57"/>
      <c r="E1749" s="97"/>
      <c r="F1749" s="98"/>
      <c r="G1749" s="97"/>
      <c r="H1749" s="98"/>
      <c r="I1749" s="8"/>
      <c r="J1749" s="8"/>
      <c r="K1749" s="9"/>
      <c r="L1749" s="94"/>
      <c r="M1749" s="94"/>
      <c r="N1749" s="94"/>
      <c r="O1749" s="94"/>
      <c r="P1749" s="94"/>
      <c r="Q1749" s="94"/>
      <c r="R1749" s="94"/>
      <c r="S1749" s="94"/>
      <c r="T1749" s="94"/>
      <c r="U1749" s="94"/>
      <c r="V1749" s="94"/>
      <c r="W1749" s="94"/>
      <c r="X1749" s="94"/>
      <c r="Y1749" s="94"/>
      <c r="Z1749" s="94"/>
      <c r="AA1749" s="94"/>
      <c r="AB1749" s="94"/>
      <c r="AC1749" s="94"/>
      <c r="AD1749" s="94"/>
      <c r="AE1749" s="94"/>
    </row>
    <row r="1750" spans="1:31" s="61" customFormat="1" x14ac:dyDescent="0.25">
      <c r="A1750" s="57"/>
      <c r="E1750" s="97"/>
      <c r="F1750" s="98"/>
      <c r="G1750" s="97"/>
      <c r="H1750" s="98"/>
      <c r="I1750" s="8"/>
      <c r="J1750" s="8"/>
      <c r="K1750" s="9"/>
      <c r="L1750" s="94"/>
      <c r="M1750" s="94"/>
      <c r="N1750" s="94"/>
      <c r="O1750" s="94"/>
      <c r="P1750" s="94"/>
      <c r="Q1750" s="94"/>
      <c r="R1750" s="94"/>
      <c r="S1750" s="94"/>
      <c r="T1750" s="94"/>
      <c r="U1750" s="94"/>
      <c r="V1750" s="94"/>
      <c r="W1750" s="94"/>
      <c r="X1750" s="94"/>
      <c r="Y1750" s="94"/>
      <c r="Z1750" s="94"/>
      <c r="AA1750" s="94"/>
      <c r="AB1750" s="94"/>
      <c r="AC1750" s="94"/>
      <c r="AD1750" s="94"/>
      <c r="AE1750" s="94"/>
    </row>
    <row r="1751" spans="1:31" s="61" customFormat="1" x14ac:dyDescent="0.25">
      <c r="A1751" s="57"/>
      <c r="E1751" s="97"/>
      <c r="F1751" s="98"/>
      <c r="G1751" s="97"/>
      <c r="H1751" s="98"/>
      <c r="I1751" s="8"/>
      <c r="J1751" s="8"/>
      <c r="K1751" s="9"/>
      <c r="L1751" s="94"/>
      <c r="M1751" s="94"/>
      <c r="N1751" s="94"/>
      <c r="O1751" s="94"/>
      <c r="P1751" s="94"/>
      <c r="Q1751" s="94"/>
      <c r="R1751" s="94"/>
      <c r="S1751" s="94"/>
      <c r="T1751" s="94"/>
      <c r="U1751" s="94"/>
      <c r="V1751" s="94"/>
      <c r="W1751" s="94"/>
      <c r="X1751" s="94"/>
      <c r="Y1751" s="94"/>
      <c r="Z1751" s="94"/>
      <c r="AA1751" s="94"/>
      <c r="AB1751" s="94"/>
      <c r="AC1751" s="94"/>
      <c r="AD1751" s="94"/>
      <c r="AE1751" s="94"/>
    </row>
    <row r="1752" spans="1:31" s="61" customFormat="1" x14ac:dyDescent="0.25">
      <c r="A1752" s="57"/>
      <c r="E1752" s="97"/>
      <c r="F1752" s="98"/>
      <c r="G1752" s="97"/>
      <c r="H1752" s="98"/>
      <c r="I1752" s="8"/>
      <c r="J1752" s="8"/>
      <c r="K1752" s="9"/>
      <c r="L1752" s="94"/>
      <c r="M1752" s="94"/>
      <c r="N1752" s="94"/>
      <c r="O1752" s="94"/>
      <c r="P1752" s="94"/>
      <c r="Q1752" s="94"/>
      <c r="R1752" s="94"/>
      <c r="S1752" s="94"/>
      <c r="T1752" s="94"/>
      <c r="U1752" s="94"/>
      <c r="V1752" s="94"/>
      <c r="W1752" s="94"/>
      <c r="X1752" s="94"/>
      <c r="Y1752" s="94"/>
      <c r="Z1752" s="94"/>
      <c r="AA1752" s="94"/>
      <c r="AB1752" s="94"/>
      <c r="AC1752" s="94"/>
      <c r="AD1752" s="94"/>
      <c r="AE1752" s="94"/>
    </row>
    <row r="1753" spans="1:31" s="61" customFormat="1" x14ac:dyDescent="0.25">
      <c r="A1753" s="57"/>
      <c r="E1753" s="97"/>
      <c r="F1753" s="98"/>
      <c r="G1753" s="97"/>
      <c r="H1753" s="98"/>
      <c r="I1753" s="8"/>
      <c r="J1753" s="8"/>
      <c r="K1753" s="9"/>
      <c r="L1753" s="94"/>
      <c r="M1753" s="94"/>
      <c r="N1753" s="94"/>
      <c r="O1753" s="94"/>
      <c r="P1753" s="94"/>
      <c r="Q1753" s="94"/>
      <c r="R1753" s="94"/>
      <c r="S1753" s="94"/>
      <c r="T1753" s="94"/>
      <c r="U1753" s="94"/>
      <c r="V1753" s="94"/>
      <c r="W1753" s="94"/>
      <c r="X1753" s="94"/>
      <c r="Y1753" s="94"/>
      <c r="Z1753" s="94"/>
      <c r="AA1753" s="94"/>
      <c r="AB1753" s="94"/>
      <c r="AC1753" s="94"/>
      <c r="AD1753" s="94"/>
      <c r="AE1753" s="94"/>
    </row>
    <row r="1754" spans="1:31" s="61" customFormat="1" x14ac:dyDescent="0.25">
      <c r="A1754" s="57"/>
      <c r="E1754" s="97"/>
      <c r="F1754" s="98"/>
      <c r="G1754" s="97"/>
      <c r="H1754" s="98"/>
      <c r="I1754" s="8"/>
      <c r="J1754" s="8"/>
      <c r="K1754" s="9"/>
      <c r="L1754" s="94"/>
      <c r="M1754" s="94"/>
      <c r="N1754" s="94"/>
      <c r="O1754" s="94"/>
      <c r="P1754" s="94"/>
      <c r="Q1754" s="94"/>
      <c r="R1754" s="94"/>
      <c r="S1754" s="94"/>
      <c r="T1754" s="94"/>
      <c r="U1754" s="94"/>
      <c r="V1754" s="94"/>
      <c r="W1754" s="94"/>
      <c r="X1754" s="94"/>
      <c r="Y1754" s="94"/>
      <c r="Z1754" s="94"/>
      <c r="AA1754" s="94"/>
      <c r="AB1754" s="94"/>
      <c r="AC1754" s="94"/>
      <c r="AD1754" s="94"/>
      <c r="AE1754" s="94"/>
    </row>
    <row r="1755" spans="1:31" s="61" customFormat="1" x14ac:dyDescent="0.25">
      <c r="A1755" s="57"/>
      <c r="E1755" s="97"/>
      <c r="F1755" s="98"/>
      <c r="G1755" s="97"/>
      <c r="H1755" s="98"/>
      <c r="I1755" s="8"/>
      <c r="J1755" s="8"/>
      <c r="K1755" s="9"/>
      <c r="L1755" s="94"/>
      <c r="M1755" s="94"/>
      <c r="N1755" s="94"/>
      <c r="O1755" s="94"/>
      <c r="P1755" s="94"/>
      <c r="Q1755" s="94"/>
      <c r="R1755" s="94"/>
      <c r="S1755" s="94"/>
      <c r="T1755" s="94"/>
      <c r="U1755" s="94"/>
      <c r="V1755" s="94"/>
      <c r="W1755" s="94"/>
      <c r="X1755" s="94"/>
      <c r="Y1755" s="94"/>
      <c r="Z1755" s="94"/>
      <c r="AA1755" s="94"/>
      <c r="AB1755" s="94"/>
      <c r="AC1755" s="94"/>
      <c r="AD1755" s="94"/>
      <c r="AE1755" s="94"/>
    </row>
    <row r="1756" spans="1:31" s="61" customFormat="1" x14ac:dyDescent="0.25">
      <c r="A1756" s="57"/>
      <c r="E1756" s="97"/>
      <c r="F1756" s="98"/>
      <c r="G1756" s="97"/>
      <c r="H1756" s="98"/>
      <c r="I1756" s="8"/>
      <c r="J1756" s="8"/>
      <c r="K1756" s="9"/>
      <c r="L1756" s="94"/>
      <c r="M1756" s="94"/>
      <c r="N1756" s="94"/>
      <c r="O1756" s="94"/>
      <c r="P1756" s="94"/>
      <c r="Q1756" s="94"/>
      <c r="R1756" s="94"/>
      <c r="S1756" s="94"/>
      <c r="T1756" s="94"/>
      <c r="U1756" s="94"/>
      <c r="V1756" s="94"/>
      <c r="W1756" s="94"/>
      <c r="X1756" s="94"/>
      <c r="Y1756" s="94"/>
      <c r="Z1756" s="94"/>
      <c r="AA1756" s="94"/>
      <c r="AB1756" s="94"/>
      <c r="AC1756" s="94"/>
      <c r="AD1756" s="94"/>
      <c r="AE1756" s="94"/>
    </row>
    <row r="1757" spans="1:31" s="61" customFormat="1" x14ac:dyDescent="0.25">
      <c r="A1757" s="57"/>
      <c r="E1757" s="97"/>
      <c r="F1757" s="98"/>
      <c r="G1757" s="97"/>
      <c r="H1757" s="98"/>
      <c r="I1757" s="8"/>
      <c r="J1757" s="8"/>
      <c r="K1757" s="9"/>
      <c r="L1757" s="94"/>
      <c r="M1757" s="94"/>
      <c r="N1757" s="94"/>
      <c r="O1757" s="94"/>
      <c r="P1757" s="94"/>
      <c r="Q1757" s="94"/>
      <c r="R1757" s="94"/>
      <c r="S1757" s="94"/>
      <c r="T1757" s="94"/>
      <c r="U1757" s="94"/>
      <c r="V1757" s="94"/>
      <c r="W1757" s="94"/>
      <c r="X1757" s="94"/>
      <c r="Y1757" s="94"/>
      <c r="Z1757" s="94"/>
      <c r="AA1757" s="94"/>
      <c r="AB1757" s="94"/>
      <c r="AC1757" s="94"/>
      <c r="AD1757" s="94"/>
      <c r="AE1757" s="94"/>
    </row>
    <row r="1758" spans="1:31" s="61" customFormat="1" x14ac:dyDescent="0.25">
      <c r="A1758" s="57"/>
      <c r="E1758" s="97"/>
      <c r="F1758" s="98"/>
      <c r="G1758" s="97"/>
      <c r="H1758" s="98"/>
      <c r="I1758" s="8"/>
      <c r="J1758" s="8"/>
      <c r="K1758" s="9"/>
      <c r="L1758" s="94"/>
      <c r="M1758" s="94"/>
      <c r="N1758" s="94"/>
      <c r="O1758" s="94"/>
      <c r="P1758" s="94"/>
      <c r="Q1758" s="94"/>
      <c r="R1758" s="94"/>
      <c r="S1758" s="94"/>
      <c r="T1758" s="94"/>
      <c r="U1758" s="94"/>
      <c r="V1758" s="94"/>
      <c r="W1758" s="94"/>
      <c r="X1758" s="94"/>
      <c r="Y1758" s="94"/>
      <c r="Z1758" s="94"/>
      <c r="AA1758" s="94"/>
      <c r="AB1758" s="94"/>
      <c r="AC1758" s="94"/>
      <c r="AD1758" s="94"/>
      <c r="AE1758" s="94"/>
    </row>
    <row r="1759" spans="1:31" s="61" customFormat="1" x14ac:dyDescent="0.25">
      <c r="A1759" s="57"/>
      <c r="E1759" s="97"/>
      <c r="F1759" s="98"/>
      <c r="G1759" s="97"/>
      <c r="H1759" s="98"/>
      <c r="I1759" s="8"/>
      <c r="J1759" s="8"/>
      <c r="K1759" s="9"/>
      <c r="L1759" s="94"/>
      <c r="M1759" s="94"/>
      <c r="N1759" s="94"/>
      <c r="O1759" s="94"/>
      <c r="P1759" s="94"/>
      <c r="Q1759" s="94"/>
      <c r="R1759" s="94"/>
      <c r="S1759" s="94"/>
      <c r="T1759" s="94"/>
      <c r="U1759" s="94"/>
      <c r="V1759" s="94"/>
      <c r="W1759" s="94"/>
      <c r="X1759" s="94"/>
      <c r="Y1759" s="94"/>
      <c r="Z1759" s="94"/>
      <c r="AA1759" s="94"/>
      <c r="AB1759" s="94"/>
      <c r="AC1759" s="94"/>
      <c r="AD1759" s="94"/>
      <c r="AE1759" s="94"/>
    </row>
    <row r="1760" spans="1:31" s="61" customFormat="1" x14ac:dyDescent="0.25">
      <c r="A1760" s="57"/>
      <c r="E1760" s="97"/>
      <c r="F1760" s="98"/>
      <c r="G1760" s="97"/>
      <c r="H1760" s="98"/>
      <c r="I1760" s="8"/>
      <c r="J1760" s="8"/>
      <c r="K1760" s="9"/>
      <c r="L1760" s="94"/>
      <c r="M1760" s="94"/>
      <c r="N1760" s="94"/>
      <c r="O1760" s="94"/>
      <c r="P1760" s="94"/>
      <c r="Q1760" s="94"/>
      <c r="R1760" s="94"/>
      <c r="S1760" s="94"/>
      <c r="T1760" s="94"/>
      <c r="U1760" s="94"/>
      <c r="V1760" s="94"/>
      <c r="W1760" s="94"/>
      <c r="X1760" s="94"/>
      <c r="Y1760" s="94"/>
      <c r="Z1760" s="94"/>
      <c r="AA1760" s="94"/>
      <c r="AB1760" s="94"/>
      <c r="AC1760" s="94"/>
      <c r="AD1760" s="94"/>
      <c r="AE1760" s="94"/>
    </row>
    <row r="1761" spans="1:31" s="61" customFormat="1" x14ac:dyDescent="0.25">
      <c r="A1761" s="57"/>
      <c r="E1761" s="97"/>
      <c r="F1761" s="98"/>
      <c r="G1761" s="97"/>
      <c r="H1761" s="98"/>
      <c r="I1761" s="8"/>
      <c r="J1761" s="8"/>
      <c r="K1761" s="9"/>
      <c r="L1761" s="94"/>
      <c r="M1761" s="94"/>
      <c r="N1761" s="94"/>
      <c r="O1761" s="94"/>
      <c r="P1761" s="94"/>
      <c r="Q1761" s="94"/>
      <c r="R1761" s="94"/>
      <c r="S1761" s="94"/>
      <c r="T1761" s="94"/>
      <c r="U1761" s="94"/>
      <c r="V1761" s="94"/>
      <c r="W1761" s="94"/>
      <c r="X1761" s="94"/>
      <c r="Y1761" s="94"/>
      <c r="Z1761" s="94"/>
      <c r="AA1761" s="94"/>
      <c r="AB1761" s="94"/>
      <c r="AC1761" s="94"/>
      <c r="AD1761" s="94"/>
      <c r="AE1761" s="94"/>
    </row>
    <row r="1762" spans="1:31" s="61" customFormat="1" x14ac:dyDescent="0.25">
      <c r="A1762" s="57"/>
      <c r="E1762" s="97"/>
      <c r="F1762" s="98"/>
      <c r="G1762" s="97"/>
      <c r="H1762" s="98"/>
      <c r="I1762" s="8"/>
      <c r="J1762" s="8"/>
      <c r="K1762" s="9"/>
      <c r="L1762" s="94"/>
      <c r="M1762" s="94"/>
      <c r="N1762" s="94"/>
      <c r="O1762" s="94"/>
      <c r="P1762" s="94"/>
      <c r="Q1762" s="94"/>
      <c r="R1762" s="94"/>
      <c r="S1762" s="94"/>
      <c r="T1762" s="94"/>
      <c r="U1762" s="94"/>
      <c r="V1762" s="94"/>
      <c r="W1762" s="94"/>
      <c r="X1762" s="94"/>
      <c r="Y1762" s="94"/>
      <c r="Z1762" s="94"/>
      <c r="AA1762" s="94"/>
      <c r="AB1762" s="94"/>
      <c r="AC1762" s="94"/>
      <c r="AD1762" s="94"/>
      <c r="AE1762" s="94"/>
    </row>
    <row r="1763" spans="1:31" s="61" customFormat="1" x14ac:dyDescent="0.25">
      <c r="A1763" s="57"/>
      <c r="E1763" s="97"/>
      <c r="F1763" s="98"/>
      <c r="G1763" s="97"/>
      <c r="H1763" s="98"/>
      <c r="I1763" s="8"/>
      <c r="J1763" s="8"/>
      <c r="K1763" s="9"/>
      <c r="L1763" s="94"/>
      <c r="M1763" s="94"/>
      <c r="N1763" s="94"/>
      <c r="O1763" s="94"/>
      <c r="P1763" s="94"/>
      <c r="Q1763" s="94"/>
      <c r="R1763" s="94"/>
      <c r="S1763" s="94"/>
      <c r="T1763" s="94"/>
      <c r="U1763" s="94"/>
      <c r="V1763" s="94"/>
      <c r="W1763" s="94"/>
      <c r="X1763" s="94"/>
      <c r="Y1763" s="94"/>
      <c r="Z1763" s="94"/>
      <c r="AA1763" s="94"/>
      <c r="AB1763" s="94"/>
      <c r="AC1763" s="94"/>
      <c r="AD1763" s="94"/>
      <c r="AE1763" s="94"/>
    </row>
    <row r="1764" spans="1:31" s="61" customFormat="1" x14ac:dyDescent="0.25">
      <c r="A1764" s="57"/>
      <c r="E1764" s="97"/>
      <c r="F1764" s="98"/>
      <c r="G1764" s="97"/>
      <c r="H1764" s="98"/>
      <c r="I1764" s="8"/>
      <c r="J1764" s="8"/>
      <c r="K1764" s="9"/>
      <c r="L1764" s="94"/>
      <c r="M1764" s="94"/>
      <c r="N1764" s="94"/>
      <c r="O1764" s="94"/>
      <c r="P1764" s="94"/>
      <c r="Q1764" s="94"/>
      <c r="R1764" s="94"/>
      <c r="S1764" s="94"/>
      <c r="T1764" s="94"/>
      <c r="U1764" s="94"/>
      <c r="V1764" s="94"/>
      <c r="W1764" s="94"/>
      <c r="X1764" s="94"/>
      <c r="Y1764" s="94"/>
      <c r="Z1764" s="94"/>
      <c r="AA1764" s="94"/>
      <c r="AB1764" s="94"/>
      <c r="AC1764" s="94"/>
      <c r="AD1764" s="94"/>
      <c r="AE1764" s="94"/>
    </row>
    <row r="1765" spans="1:31" s="61" customFormat="1" x14ac:dyDescent="0.25">
      <c r="A1765" s="57"/>
      <c r="E1765" s="97"/>
      <c r="F1765" s="98"/>
      <c r="G1765" s="97"/>
      <c r="H1765" s="98"/>
      <c r="I1765" s="8"/>
      <c r="J1765" s="8"/>
      <c r="K1765" s="9"/>
      <c r="L1765" s="94"/>
      <c r="M1765" s="94"/>
      <c r="N1765" s="94"/>
      <c r="O1765" s="94"/>
      <c r="P1765" s="94"/>
      <c r="Q1765" s="94"/>
      <c r="R1765" s="94"/>
      <c r="S1765" s="94"/>
      <c r="T1765" s="94"/>
      <c r="U1765" s="94"/>
      <c r="V1765" s="94"/>
      <c r="W1765" s="94"/>
      <c r="X1765" s="94"/>
      <c r="Y1765" s="94"/>
      <c r="Z1765" s="94"/>
      <c r="AA1765" s="94"/>
      <c r="AB1765" s="94"/>
      <c r="AC1765" s="94"/>
      <c r="AD1765" s="94"/>
      <c r="AE1765" s="94"/>
    </row>
    <row r="1766" spans="1:31" s="61" customFormat="1" x14ac:dyDescent="0.25">
      <c r="A1766" s="57"/>
      <c r="E1766" s="97"/>
      <c r="F1766" s="98"/>
      <c r="G1766" s="97"/>
      <c r="H1766" s="98"/>
      <c r="I1766" s="8"/>
      <c r="J1766" s="8"/>
      <c r="K1766" s="9"/>
      <c r="L1766" s="94"/>
      <c r="M1766" s="94"/>
      <c r="N1766" s="94"/>
      <c r="O1766" s="94"/>
      <c r="P1766" s="94"/>
      <c r="Q1766" s="94"/>
      <c r="R1766" s="94"/>
      <c r="S1766" s="94"/>
      <c r="T1766" s="94"/>
      <c r="U1766" s="94"/>
      <c r="V1766" s="94"/>
      <c r="W1766" s="94"/>
      <c r="X1766" s="94"/>
      <c r="Y1766" s="94"/>
      <c r="Z1766" s="94"/>
      <c r="AA1766" s="94"/>
      <c r="AB1766" s="94"/>
      <c r="AC1766" s="94"/>
      <c r="AD1766" s="94"/>
      <c r="AE1766" s="94"/>
    </row>
    <row r="1767" spans="1:31" s="61" customFormat="1" x14ac:dyDescent="0.25">
      <c r="A1767" s="57"/>
      <c r="E1767" s="97"/>
      <c r="F1767" s="98"/>
      <c r="G1767" s="97"/>
      <c r="H1767" s="98"/>
      <c r="I1767" s="8"/>
      <c r="J1767" s="8"/>
      <c r="K1767" s="9"/>
      <c r="L1767" s="94"/>
      <c r="M1767" s="94"/>
      <c r="N1767" s="94"/>
      <c r="O1767" s="94"/>
      <c r="P1767" s="94"/>
      <c r="Q1767" s="94"/>
      <c r="R1767" s="94"/>
      <c r="S1767" s="94"/>
      <c r="T1767" s="94"/>
      <c r="U1767" s="94"/>
      <c r="V1767" s="94"/>
      <c r="W1767" s="94"/>
      <c r="X1767" s="94"/>
      <c r="Y1767" s="94"/>
      <c r="Z1767" s="94"/>
      <c r="AA1767" s="94"/>
      <c r="AB1767" s="94"/>
      <c r="AC1767" s="94"/>
      <c r="AD1767" s="94"/>
      <c r="AE1767" s="94"/>
    </row>
    <row r="1768" spans="1:31" s="61" customFormat="1" x14ac:dyDescent="0.25">
      <c r="A1768" s="57"/>
      <c r="E1768" s="97"/>
      <c r="F1768" s="98"/>
      <c r="G1768" s="97"/>
      <c r="H1768" s="98"/>
      <c r="I1768" s="8"/>
      <c r="J1768" s="8"/>
      <c r="K1768" s="9"/>
      <c r="L1768" s="94"/>
      <c r="M1768" s="94"/>
      <c r="N1768" s="94"/>
      <c r="O1768" s="94"/>
      <c r="P1768" s="94"/>
      <c r="Q1768" s="94"/>
      <c r="R1768" s="94"/>
      <c r="S1768" s="94"/>
      <c r="T1768" s="94"/>
      <c r="U1768" s="94"/>
      <c r="V1768" s="94"/>
      <c r="W1768" s="94"/>
      <c r="X1768" s="94"/>
      <c r="Y1768" s="94"/>
      <c r="Z1768" s="94"/>
      <c r="AA1768" s="94"/>
      <c r="AB1768" s="94"/>
      <c r="AC1768" s="94"/>
      <c r="AD1768" s="94"/>
      <c r="AE1768" s="94"/>
    </row>
    <row r="1769" spans="1:31" s="61" customFormat="1" x14ac:dyDescent="0.25">
      <c r="A1769" s="57"/>
      <c r="E1769" s="97"/>
      <c r="F1769" s="98"/>
      <c r="G1769" s="97"/>
      <c r="H1769" s="98"/>
      <c r="I1769" s="8"/>
      <c r="J1769" s="8"/>
      <c r="K1769" s="9"/>
      <c r="L1769" s="94"/>
      <c r="M1769" s="94"/>
      <c r="N1769" s="94"/>
      <c r="O1769" s="94"/>
      <c r="P1769" s="94"/>
      <c r="Q1769" s="94"/>
      <c r="R1769" s="94"/>
      <c r="S1769" s="94"/>
      <c r="T1769" s="94"/>
      <c r="U1769" s="94"/>
      <c r="V1769" s="94"/>
      <c r="W1769" s="94"/>
      <c r="X1769" s="94"/>
      <c r="Y1769" s="94"/>
      <c r="Z1769" s="94"/>
      <c r="AA1769" s="94"/>
      <c r="AB1769" s="94"/>
      <c r="AC1769" s="94"/>
      <c r="AD1769" s="94"/>
      <c r="AE1769" s="94"/>
    </row>
    <row r="1770" spans="1:31" s="61" customFormat="1" x14ac:dyDescent="0.25">
      <c r="A1770" s="57"/>
      <c r="E1770" s="97"/>
      <c r="F1770" s="98"/>
      <c r="G1770" s="97"/>
      <c r="H1770" s="98"/>
      <c r="I1770" s="8"/>
      <c r="J1770" s="8"/>
      <c r="K1770" s="9"/>
      <c r="L1770" s="94"/>
      <c r="M1770" s="94"/>
      <c r="N1770" s="94"/>
      <c r="O1770" s="94"/>
      <c r="P1770" s="94"/>
      <c r="Q1770" s="94"/>
      <c r="R1770" s="94"/>
      <c r="S1770" s="94"/>
      <c r="T1770" s="94"/>
      <c r="U1770" s="94"/>
      <c r="V1770" s="94"/>
      <c r="W1770" s="94"/>
      <c r="X1770" s="94"/>
      <c r="Y1770" s="94"/>
      <c r="Z1770" s="94"/>
      <c r="AA1770" s="94"/>
      <c r="AB1770" s="94"/>
      <c r="AC1770" s="94"/>
      <c r="AD1770" s="94"/>
      <c r="AE1770" s="94"/>
    </row>
    <row r="1771" spans="1:31" s="61" customFormat="1" x14ac:dyDescent="0.25">
      <c r="A1771" s="57"/>
      <c r="E1771" s="97"/>
      <c r="F1771" s="98"/>
      <c r="G1771" s="97"/>
      <c r="H1771" s="98"/>
      <c r="I1771" s="8"/>
      <c r="J1771" s="8"/>
      <c r="K1771" s="9"/>
      <c r="L1771" s="94"/>
      <c r="M1771" s="94"/>
      <c r="N1771" s="94"/>
      <c r="O1771" s="94"/>
      <c r="P1771" s="94"/>
      <c r="Q1771" s="94"/>
      <c r="R1771" s="94"/>
      <c r="S1771" s="94"/>
      <c r="T1771" s="94"/>
      <c r="U1771" s="94"/>
      <c r="V1771" s="94"/>
      <c r="W1771" s="94"/>
      <c r="X1771" s="94"/>
      <c r="Y1771" s="94"/>
      <c r="Z1771" s="94"/>
      <c r="AA1771" s="94"/>
      <c r="AB1771" s="94"/>
      <c r="AC1771" s="94"/>
      <c r="AD1771" s="94"/>
      <c r="AE1771" s="94"/>
    </row>
    <row r="1772" spans="1:31" s="61" customFormat="1" x14ac:dyDescent="0.25">
      <c r="A1772" s="57"/>
      <c r="E1772" s="97"/>
      <c r="F1772" s="98"/>
      <c r="G1772" s="97"/>
      <c r="H1772" s="98"/>
      <c r="I1772" s="8"/>
      <c r="J1772" s="8"/>
      <c r="K1772" s="9"/>
      <c r="L1772" s="94"/>
      <c r="M1772" s="94"/>
      <c r="N1772" s="94"/>
      <c r="O1772" s="94"/>
      <c r="P1772" s="94"/>
      <c r="Q1772" s="94"/>
      <c r="R1772" s="94"/>
      <c r="S1772" s="94"/>
      <c r="T1772" s="94"/>
      <c r="U1772" s="94"/>
      <c r="V1772" s="94"/>
      <c r="W1772" s="94"/>
      <c r="X1772" s="94"/>
      <c r="Y1772" s="94"/>
      <c r="Z1772" s="94"/>
      <c r="AA1772" s="94"/>
      <c r="AB1772" s="94"/>
      <c r="AC1772" s="94"/>
      <c r="AD1772" s="94"/>
      <c r="AE1772" s="94"/>
    </row>
    <row r="1773" spans="1:31" s="61" customFormat="1" x14ac:dyDescent="0.25">
      <c r="A1773" s="57"/>
      <c r="E1773" s="97"/>
      <c r="F1773" s="98"/>
      <c r="G1773" s="97"/>
      <c r="H1773" s="98"/>
      <c r="I1773" s="8"/>
      <c r="J1773" s="8"/>
      <c r="K1773" s="9"/>
      <c r="L1773" s="94"/>
      <c r="M1773" s="94"/>
      <c r="N1773" s="94"/>
      <c r="O1773" s="94"/>
      <c r="P1773" s="94"/>
      <c r="Q1773" s="94"/>
      <c r="R1773" s="94"/>
      <c r="S1773" s="94"/>
      <c r="T1773" s="94"/>
      <c r="U1773" s="94"/>
      <c r="V1773" s="94"/>
      <c r="W1773" s="94"/>
      <c r="X1773" s="94"/>
      <c r="Y1773" s="94"/>
      <c r="Z1773" s="94"/>
      <c r="AA1773" s="94"/>
      <c r="AB1773" s="94"/>
      <c r="AC1773" s="94"/>
      <c r="AD1773" s="94"/>
      <c r="AE1773" s="94"/>
    </row>
    <row r="1774" spans="1:31" s="61" customFormat="1" x14ac:dyDescent="0.25">
      <c r="A1774" s="57"/>
      <c r="E1774" s="97"/>
      <c r="F1774" s="98"/>
      <c r="G1774" s="97"/>
      <c r="H1774" s="98"/>
      <c r="I1774" s="8"/>
      <c r="J1774" s="8"/>
      <c r="K1774" s="9"/>
      <c r="L1774" s="94"/>
      <c r="M1774" s="94"/>
      <c r="N1774" s="94"/>
      <c r="O1774" s="94"/>
      <c r="P1774" s="94"/>
      <c r="Q1774" s="94"/>
      <c r="R1774" s="94"/>
      <c r="S1774" s="94"/>
      <c r="T1774" s="94"/>
      <c r="U1774" s="94"/>
      <c r="V1774" s="94"/>
      <c r="W1774" s="94"/>
      <c r="X1774" s="94"/>
      <c r="Y1774" s="94"/>
      <c r="Z1774" s="94"/>
      <c r="AA1774" s="94"/>
      <c r="AB1774" s="94"/>
      <c r="AC1774" s="94"/>
      <c r="AD1774" s="94"/>
      <c r="AE1774" s="94"/>
    </row>
    <row r="1775" spans="1:31" s="61" customFormat="1" x14ac:dyDescent="0.25">
      <c r="A1775" s="57"/>
      <c r="E1775" s="97"/>
      <c r="F1775" s="98"/>
      <c r="G1775" s="97"/>
      <c r="H1775" s="98"/>
      <c r="I1775" s="8"/>
      <c r="J1775" s="8"/>
      <c r="K1775" s="9"/>
      <c r="L1775" s="94"/>
      <c r="M1775" s="94"/>
      <c r="N1775" s="94"/>
      <c r="O1775" s="94"/>
      <c r="P1775" s="94"/>
      <c r="Q1775" s="94"/>
      <c r="R1775" s="94"/>
      <c r="S1775" s="94"/>
      <c r="T1775" s="94"/>
      <c r="U1775" s="94"/>
      <c r="V1775" s="94"/>
      <c r="W1775" s="94"/>
      <c r="X1775" s="94"/>
      <c r="Y1775" s="94"/>
      <c r="Z1775" s="94"/>
      <c r="AA1775" s="94"/>
      <c r="AB1775" s="94"/>
      <c r="AC1775" s="94"/>
      <c r="AD1775" s="94"/>
      <c r="AE1775" s="94"/>
    </row>
    <row r="1776" spans="1:31" s="61" customFormat="1" x14ac:dyDescent="0.25">
      <c r="A1776" s="57"/>
      <c r="E1776" s="97"/>
      <c r="F1776" s="98"/>
      <c r="G1776" s="97"/>
      <c r="H1776" s="98"/>
      <c r="I1776" s="8"/>
      <c r="J1776" s="8"/>
      <c r="K1776" s="9"/>
      <c r="L1776" s="94"/>
      <c r="M1776" s="94"/>
      <c r="N1776" s="94"/>
      <c r="O1776" s="94"/>
      <c r="P1776" s="94"/>
      <c r="Q1776" s="94"/>
      <c r="R1776" s="94"/>
      <c r="S1776" s="94"/>
      <c r="T1776" s="94"/>
      <c r="U1776" s="94"/>
      <c r="V1776" s="94"/>
      <c r="W1776" s="94"/>
      <c r="X1776" s="94"/>
      <c r="Y1776" s="94"/>
      <c r="Z1776" s="94"/>
      <c r="AA1776" s="94"/>
      <c r="AB1776" s="94"/>
      <c r="AC1776" s="94"/>
      <c r="AD1776" s="94"/>
      <c r="AE1776" s="94"/>
    </row>
    <row r="1777" spans="1:31" s="61" customFormat="1" x14ac:dyDescent="0.25">
      <c r="A1777" s="57"/>
      <c r="E1777" s="97"/>
      <c r="F1777" s="98"/>
      <c r="G1777" s="97"/>
      <c r="H1777" s="98"/>
      <c r="I1777" s="8"/>
      <c r="J1777" s="8"/>
      <c r="K1777" s="9"/>
      <c r="L1777" s="94"/>
      <c r="M1777" s="94"/>
      <c r="N1777" s="94"/>
      <c r="O1777" s="94"/>
      <c r="P1777" s="94"/>
      <c r="Q1777" s="94"/>
      <c r="R1777" s="94"/>
      <c r="S1777" s="94"/>
      <c r="T1777" s="94"/>
      <c r="U1777" s="94"/>
      <c r="V1777" s="94"/>
      <c r="W1777" s="94"/>
      <c r="X1777" s="94"/>
      <c r="Y1777" s="94"/>
      <c r="Z1777" s="94"/>
      <c r="AA1777" s="94"/>
      <c r="AB1777" s="94"/>
      <c r="AC1777" s="94"/>
      <c r="AD1777" s="94"/>
      <c r="AE1777" s="94"/>
    </row>
    <row r="1778" spans="1:31" s="61" customFormat="1" x14ac:dyDescent="0.25">
      <c r="A1778" s="57"/>
      <c r="E1778" s="97"/>
      <c r="F1778" s="98"/>
      <c r="G1778" s="97"/>
      <c r="H1778" s="98"/>
      <c r="I1778" s="8"/>
      <c r="J1778" s="8"/>
      <c r="K1778" s="9"/>
      <c r="L1778" s="94"/>
      <c r="M1778" s="94"/>
      <c r="N1778" s="94"/>
      <c r="O1778" s="94"/>
      <c r="P1778" s="94"/>
      <c r="Q1778" s="94"/>
      <c r="R1778" s="94"/>
      <c r="S1778" s="94"/>
      <c r="T1778" s="94"/>
      <c r="U1778" s="94"/>
      <c r="V1778" s="94"/>
      <c r="W1778" s="94"/>
      <c r="X1778" s="94"/>
      <c r="Y1778" s="94"/>
      <c r="Z1778" s="94"/>
      <c r="AA1778" s="94"/>
      <c r="AB1778" s="94"/>
      <c r="AC1778" s="94"/>
      <c r="AD1778" s="94"/>
      <c r="AE1778" s="94"/>
    </row>
    <row r="1779" spans="1:31" s="61" customFormat="1" x14ac:dyDescent="0.25">
      <c r="A1779" s="57"/>
      <c r="E1779" s="97"/>
      <c r="F1779" s="98"/>
      <c r="G1779" s="97"/>
      <c r="H1779" s="98"/>
      <c r="I1779" s="8"/>
      <c r="J1779" s="8"/>
      <c r="K1779" s="9"/>
      <c r="L1779" s="94"/>
      <c r="M1779" s="94"/>
      <c r="N1779" s="94"/>
      <c r="O1779" s="94"/>
      <c r="P1779" s="94"/>
      <c r="Q1779" s="94"/>
      <c r="R1779" s="94"/>
      <c r="S1779" s="94"/>
      <c r="T1779" s="94"/>
      <c r="U1779" s="94"/>
      <c r="V1779" s="94"/>
      <c r="W1779" s="94"/>
      <c r="X1779" s="94"/>
      <c r="Y1779" s="94"/>
      <c r="Z1779" s="94"/>
      <c r="AA1779" s="94"/>
      <c r="AB1779" s="94"/>
      <c r="AC1779" s="94"/>
      <c r="AD1779" s="94"/>
      <c r="AE1779" s="94"/>
    </row>
    <row r="1780" spans="1:31" s="61" customFormat="1" x14ac:dyDescent="0.25">
      <c r="A1780" s="57"/>
      <c r="E1780" s="97"/>
      <c r="F1780" s="98"/>
      <c r="G1780" s="97"/>
      <c r="H1780" s="98"/>
      <c r="I1780" s="8"/>
      <c r="J1780" s="8"/>
      <c r="K1780" s="9"/>
      <c r="L1780" s="94"/>
      <c r="M1780" s="94"/>
      <c r="N1780" s="94"/>
      <c r="O1780" s="94"/>
      <c r="P1780" s="94"/>
      <c r="Q1780" s="94"/>
      <c r="R1780" s="94"/>
      <c r="S1780" s="94"/>
      <c r="T1780" s="94"/>
      <c r="U1780" s="94"/>
      <c r="V1780" s="94"/>
      <c r="W1780" s="94"/>
      <c r="X1780" s="94"/>
      <c r="Y1780" s="94"/>
      <c r="Z1780" s="94"/>
      <c r="AA1780" s="94"/>
      <c r="AB1780" s="94"/>
      <c r="AC1780" s="94"/>
      <c r="AD1780" s="94"/>
      <c r="AE1780" s="94"/>
    </row>
    <row r="1781" spans="1:31" s="61" customFormat="1" x14ac:dyDescent="0.25">
      <c r="A1781" s="57"/>
      <c r="E1781" s="97"/>
      <c r="F1781" s="98"/>
      <c r="G1781" s="97"/>
      <c r="H1781" s="98"/>
      <c r="I1781" s="8"/>
      <c r="J1781" s="8"/>
      <c r="K1781" s="9"/>
      <c r="L1781" s="94"/>
      <c r="M1781" s="94"/>
      <c r="N1781" s="94"/>
      <c r="O1781" s="94"/>
      <c r="P1781" s="94"/>
      <c r="Q1781" s="94"/>
      <c r="R1781" s="94"/>
      <c r="S1781" s="94"/>
      <c r="T1781" s="94"/>
      <c r="U1781" s="94"/>
      <c r="V1781" s="94"/>
      <c r="W1781" s="94"/>
      <c r="X1781" s="94"/>
      <c r="Y1781" s="94"/>
      <c r="Z1781" s="94"/>
      <c r="AA1781" s="94"/>
      <c r="AB1781" s="94"/>
      <c r="AC1781" s="94"/>
      <c r="AD1781" s="94"/>
      <c r="AE1781" s="94"/>
    </row>
    <row r="1782" spans="1:31" s="61" customFormat="1" x14ac:dyDescent="0.25">
      <c r="A1782" s="57"/>
      <c r="E1782" s="97"/>
      <c r="F1782" s="98"/>
      <c r="G1782" s="97"/>
      <c r="H1782" s="98"/>
      <c r="I1782" s="8"/>
      <c r="J1782" s="8"/>
      <c r="K1782" s="9"/>
      <c r="L1782" s="94"/>
      <c r="M1782" s="94"/>
      <c r="N1782" s="94"/>
      <c r="O1782" s="94"/>
      <c r="P1782" s="94"/>
      <c r="Q1782" s="94"/>
      <c r="R1782" s="94"/>
      <c r="S1782" s="94"/>
      <c r="T1782" s="94"/>
      <c r="U1782" s="94"/>
      <c r="V1782" s="94"/>
      <c r="W1782" s="94"/>
      <c r="X1782" s="94"/>
      <c r="Y1782" s="94"/>
      <c r="Z1782" s="94"/>
      <c r="AA1782" s="94"/>
      <c r="AB1782" s="94"/>
      <c r="AC1782" s="94"/>
      <c r="AD1782" s="94"/>
      <c r="AE1782" s="94"/>
    </row>
    <row r="1783" spans="1:31" s="61" customFormat="1" x14ac:dyDescent="0.25">
      <c r="A1783" s="57"/>
      <c r="E1783" s="97"/>
      <c r="F1783" s="98"/>
      <c r="G1783" s="97"/>
      <c r="H1783" s="98"/>
      <c r="I1783" s="8"/>
      <c r="J1783" s="8"/>
      <c r="K1783" s="9"/>
      <c r="L1783" s="94"/>
      <c r="M1783" s="94"/>
      <c r="N1783" s="94"/>
      <c r="O1783" s="94"/>
      <c r="P1783" s="94"/>
      <c r="Q1783" s="94"/>
      <c r="R1783" s="94"/>
      <c r="S1783" s="94"/>
      <c r="T1783" s="94"/>
      <c r="U1783" s="94"/>
      <c r="V1783" s="94"/>
      <c r="W1783" s="94"/>
      <c r="X1783" s="94"/>
      <c r="Y1783" s="94"/>
      <c r="Z1783" s="94"/>
      <c r="AA1783" s="94"/>
      <c r="AB1783" s="94"/>
      <c r="AC1783" s="94"/>
      <c r="AD1783" s="94"/>
      <c r="AE1783" s="94"/>
    </row>
    <row r="1784" spans="1:31" s="61" customFormat="1" x14ac:dyDescent="0.25">
      <c r="A1784" s="57"/>
      <c r="E1784" s="97"/>
      <c r="F1784" s="98"/>
      <c r="G1784" s="97"/>
      <c r="H1784" s="98"/>
      <c r="I1784" s="8"/>
      <c r="J1784" s="8"/>
      <c r="K1784" s="9"/>
      <c r="L1784" s="94"/>
      <c r="M1784" s="94"/>
      <c r="N1784" s="94"/>
      <c r="O1784" s="94"/>
      <c r="P1784" s="94"/>
      <c r="Q1784" s="94"/>
      <c r="R1784" s="94"/>
      <c r="S1784" s="94"/>
      <c r="T1784" s="94"/>
      <c r="U1784" s="94"/>
      <c r="V1784" s="94"/>
      <c r="W1784" s="94"/>
      <c r="X1784" s="94"/>
      <c r="Y1784" s="94"/>
      <c r="Z1784" s="94"/>
      <c r="AA1784" s="94"/>
      <c r="AB1784" s="94"/>
      <c r="AC1784" s="94"/>
      <c r="AD1784" s="94"/>
      <c r="AE1784" s="94"/>
    </row>
    <row r="1785" spans="1:31" s="61" customFormat="1" x14ac:dyDescent="0.25">
      <c r="A1785" s="57"/>
      <c r="E1785" s="97"/>
      <c r="F1785" s="98"/>
      <c r="G1785" s="97"/>
      <c r="H1785" s="98"/>
      <c r="I1785" s="8"/>
      <c r="J1785" s="8"/>
      <c r="K1785" s="9"/>
      <c r="L1785" s="94"/>
      <c r="M1785" s="94"/>
      <c r="N1785" s="94"/>
      <c r="O1785" s="94"/>
      <c r="P1785" s="94"/>
      <c r="Q1785" s="94"/>
      <c r="R1785" s="94"/>
      <c r="S1785" s="94"/>
      <c r="T1785" s="94"/>
      <c r="U1785" s="94"/>
      <c r="V1785" s="94"/>
      <c r="W1785" s="94"/>
      <c r="X1785" s="94"/>
      <c r="Y1785" s="94"/>
      <c r="Z1785" s="94"/>
      <c r="AA1785" s="94"/>
      <c r="AB1785" s="94"/>
      <c r="AC1785" s="94"/>
      <c r="AD1785" s="94"/>
      <c r="AE1785" s="94"/>
    </row>
    <row r="1786" spans="1:31" s="61" customFormat="1" x14ac:dyDescent="0.25">
      <c r="A1786" s="57"/>
      <c r="E1786" s="97"/>
      <c r="F1786" s="98"/>
      <c r="G1786" s="97"/>
      <c r="H1786" s="98"/>
      <c r="I1786" s="8"/>
      <c r="J1786" s="8"/>
      <c r="K1786" s="9"/>
      <c r="L1786" s="94"/>
      <c r="M1786" s="94"/>
      <c r="N1786" s="94"/>
      <c r="O1786" s="94"/>
      <c r="P1786" s="94"/>
      <c r="Q1786" s="94"/>
      <c r="R1786" s="94"/>
      <c r="S1786" s="94"/>
      <c r="T1786" s="94"/>
      <c r="U1786" s="94"/>
      <c r="V1786" s="94"/>
      <c r="W1786" s="94"/>
      <c r="X1786" s="94"/>
      <c r="Y1786" s="94"/>
      <c r="Z1786" s="94"/>
      <c r="AA1786" s="94"/>
      <c r="AB1786" s="94"/>
      <c r="AC1786" s="94"/>
      <c r="AD1786" s="94"/>
      <c r="AE1786" s="94"/>
    </row>
    <row r="1787" spans="1:31" s="61" customFormat="1" x14ac:dyDescent="0.25">
      <c r="A1787" s="57"/>
      <c r="E1787" s="97"/>
      <c r="F1787" s="98"/>
      <c r="G1787" s="97"/>
      <c r="H1787" s="98"/>
      <c r="I1787" s="8"/>
      <c r="J1787" s="8"/>
      <c r="K1787" s="9"/>
      <c r="L1787" s="94"/>
      <c r="M1787" s="94"/>
      <c r="N1787" s="94"/>
      <c r="O1787" s="94"/>
      <c r="P1787" s="94"/>
      <c r="Q1787" s="94"/>
      <c r="R1787" s="94"/>
      <c r="S1787" s="94"/>
      <c r="T1787" s="94"/>
      <c r="U1787" s="94"/>
      <c r="V1787" s="94"/>
      <c r="W1787" s="94"/>
      <c r="X1787" s="94"/>
      <c r="Y1787" s="94"/>
      <c r="Z1787" s="94"/>
      <c r="AA1787" s="94"/>
      <c r="AB1787" s="94"/>
      <c r="AC1787" s="94"/>
      <c r="AD1787" s="94"/>
      <c r="AE1787" s="94"/>
    </row>
    <row r="1788" spans="1:31" s="61" customFormat="1" x14ac:dyDescent="0.25">
      <c r="A1788" s="57"/>
      <c r="E1788" s="97"/>
      <c r="F1788" s="98"/>
      <c r="G1788" s="97"/>
      <c r="H1788" s="98"/>
      <c r="I1788" s="8"/>
      <c r="J1788" s="8"/>
      <c r="K1788" s="9"/>
      <c r="L1788" s="94"/>
      <c r="M1788" s="94"/>
      <c r="N1788" s="94"/>
      <c r="O1788" s="94"/>
      <c r="P1788" s="94"/>
      <c r="Q1788" s="94"/>
      <c r="R1788" s="94"/>
      <c r="S1788" s="94"/>
      <c r="T1788" s="94"/>
      <c r="U1788" s="94"/>
      <c r="V1788" s="94"/>
      <c r="W1788" s="94"/>
      <c r="X1788" s="94"/>
      <c r="Y1788" s="94"/>
      <c r="Z1788" s="94"/>
      <c r="AA1788" s="94"/>
      <c r="AB1788" s="94"/>
      <c r="AC1788" s="94"/>
      <c r="AD1788" s="94"/>
      <c r="AE1788" s="94"/>
    </row>
    <row r="1789" spans="1:31" s="61" customFormat="1" x14ac:dyDescent="0.25">
      <c r="A1789" s="57"/>
      <c r="E1789" s="97"/>
      <c r="F1789" s="98"/>
      <c r="G1789" s="97"/>
      <c r="H1789" s="98"/>
      <c r="I1789" s="8"/>
      <c r="J1789" s="8"/>
      <c r="K1789" s="9"/>
      <c r="L1789" s="94"/>
      <c r="M1789" s="94"/>
      <c r="N1789" s="94"/>
      <c r="O1789" s="94"/>
      <c r="P1789" s="94"/>
      <c r="Q1789" s="94"/>
      <c r="R1789" s="94"/>
      <c r="S1789" s="94"/>
      <c r="T1789" s="94"/>
      <c r="U1789" s="94"/>
      <c r="V1789" s="94"/>
      <c r="W1789" s="94"/>
      <c r="X1789" s="94"/>
      <c r="Y1789" s="94"/>
      <c r="Z1789" s="94"/>
      <c r="AA1789" s="94"/>
      <c r="AB1789" s="94"/>
      <c r="AC1789" s="94"/>
      <c r="AD1789" s="94"/>
      <c r="AE1789" s="94"/>
    </row>
    <row r="1790" spans="1:31" s="61" customFormat="1" x14ac:dyDescent="0.25">
      <c r="A1790" s="57"/>
      <c r="E1790" s="97"/>
      <c r="F1790" s="98"/>
      <c r="G1790" s="97"/>
      <c r="H1790" s="98"/>
      <c r="I1790" s="8"/>
      <c r="J1790" s="8"/>
      <c r="K1790" s="9"/>
      <c r="L1790" s="94"/>
      <c r="M1790" s="94"/>
      <c r="N1790" s="94"/>
      <c r="O1790" s="94"/>
      <c r="P1790" s="94"/>
      <c r="Q1790" s="94"/>
      <c r="R1790" s="94"/>
      <c r="S1790" s="94"/>
      <c r="T1790" s="94"/>
      <c r="U1790" s="94"/>
      <c r="V1790" s="94"/>
      <c r="W1790" s="94"/>
      <c r="X1790" s="94"/>
      <c r="Y1790" s="94"/>
      <c r="Z1790" s="94"/>
      <c r="AA1790" s="94"/>
      <c r="AB1790" s="94"/>
      <c r="AC1790" s="94"/>
      <c r="AD1790" s="94"/>
      <c r="AE1790" s="94"/>
    </row>
    <row r="1791" spans="1:31" s="61" customFormat="1" x14ac:dyDescent="0.25">
      <c r="A1791" s="57"/>
      <c r="E1791" s="97"/>
      <c r="F1791" s="98"/>
      <c r="G1791" s="97"/>
      <c r="H1791" s="98"/>
      <c r="I1791" s="8"/>
      <c r="J1791" s="8"/>
      <c r="K1791" s="9"/>
      <c r="L1791" s="94"/>
      <c r="M1791" s="94"/>
      <c r="N1791" s="94"/>
      <c r="O1791" s="94"/>
      <c r="P1791" s="94"/>
      <c r="Q1791" s="94"/>
      <c r="R1791" s="94"/>
      <c r="S1791" s="94"/>
      <c r="T1791" s="94"/>
      <c r="U1791" s="94"/>
      <c r="V1791" s="94"/>
      <c r="W1791" s="94"/>
      <c r="X1791" s="94"/>
      <c r="Y1791" s="94"/>
      <c r="Z1791" s="94"/>
      <c r="AA1791" s="94"/>
      <c r="AB1791" s="94"/>
      <c r="AC1791" s="94"/>
      <c r="AD1791" s="94"/>
      <c r="AE1791" s="94"/>
    </row>
    <row r="1792" spans="1:31" s="61" customFormat="1" x14ac:dyDescent="0.25">
      <c r="A1792" s="57"/>
      <c r="E1792" s="97"/>
      <c r="F1792" s="98"/>
      <c r="G1792" s="97"/>
      <c r="H1792" s="98"/>
      <c r="I1792" s="8"/>
      <c r="J1792" s="8"/>
      <c r="K1792" s="9"/>
      <c r="L1792" s="94"/>
      <c r="M1792" s="94"/>
      <c r="N1792" s="94"/>
      <c r="O1792" s="94"/>
      <c r="P1792" s="94"/>
      <c r="Q1792" s="94"/>
      <c r="R1792" s="94"/>
      <c r="S1792" s="94"/>
      <c r="T1792" s="94"/>
      <c r="U1792" s="94"/>
      <c r="V1792" s="94"/>
      <c r="W1792" s="94"/>
      <c r="X1792" s="94"/>
      <c r="Y1792" s="94"/>
      <c r="Z1792" s="94"/>
      <c r="AA1792" s="94"/>
      <c r="AB1792" s="94"/>
      <c r="AC1792" s="94"/>
      <c r="AD1792" s="94"/>
      <c r="AE1792" s="94"/>
    </row>
    <row r="1793" spans="1:31" s="61" customFormat="1" x14ac:dyDescent="0.25">
      <c r="A1793" s="57"/>
      <c r="E1793" s="97"/>
      <c r="F1793" s="98"/>
      <c r="G1793" s="97"/>
      <c r="H1793" s="98"/>
      <c r="I1793" s="8"/>
      <c r="J1793" s="8"/>
      <c r="K1793" s="9"/>
      <c r="L1793" s="94"/>
      <c r="M1793" s="94"/>
      <c r="N1793" s="94"/>
      <c r="O1793" s="94"/>
      <c r="P1793" s="94"/>
      <c r="Q1793" s="94"/>
      <c r="R1793" s="94"/>
      <c r="S1793" s="94"/>
      <c r="T1793" s="94"/>
      <c r="U1793" s="94"/>
      <c r="V1793" s="94"/>
      <c r="W1793" s="94"/>
      <c r="X1793" s="94"/>
      <c r="Y1793" s="94"/>
      <c r="Z1793" s="94"/>
      <c r="AA1793" s="94"/>
      <c r="AB1793" s="94"/>
      <c r="AC1793" s="94"/>
      <c r="AD1793" s="94"/>
      <c r="AE1793" s="94"/>
    </row>
    <row r="1794" spans="1:31" s="61" customFormat="1" x14ac:dyDescent="0.25">
      <c r="A1794" s="57"/>
      <c r="E1794" s="97"/>
      <c r="F1794" s="98"/>
      <c r="G1794" s="97"/>
      <c r="H1794" s="98"/>
      <c r="I1794" s="8"/>
      <c r="J1794" s="8"/>
      <c r="K1794" s="9"/>
      <c r="L1794" s="94"/>
      <c r="M1794" s="94"/>
      <c r="N1794" s="94"/>
      <c r="O1794" s="94"/>
      <c r="P1794" s="94"/>
      <c r="Q1794" s="94"/>
      <c r="R1794" s="94"/>
      <c r="S1794" s="94"/>
      <c r="T1794" s="94"/>
      <c r="U1794" s="94"/>
      <c r="V1794" s="94"/>
      <c r="W1794" s="94"/>
      <c r="X1794" s="94"/>
      <c r="Y1794" s="94"/>
      <c r="Z1794" s="94"/>
      <c r="AA1794" s="94"/>
      <c r="AB1794" s="94"/>
      <c r="AC1794" s="94"/>
      <c r="AD1794" s="94"/>
      <c r="AE1794" s="94"/>
    </row>
    <row r="1795" spans="1:31" s="61" customFormat="1" x14ac:dyDescent="0.25">
      <c r="A1795" s="57"/>
      <c r="E1795" s="97"/>
      <c r="F1795" s="98"/>
      <c r="G1795" s="97"/>
      <c r="H1795" s="98"/>
      <c r="I1795" s="8"/>
      <c r="J1795" s="8"/>
      <c r="K1795" s="9"/>
      <c r="L1795" s="94"/>
      <c r="M1795" s="94"/>
      <c r="N1795" s="94"/>
      <c r="O1795" s="94"/>
      <c r="P1795" s="94"/>
      <c r="Q1795" s="94"/>
      <c r="R1795" s="94"/>
      <c r="S1795" s="94"/>
      <c r="T1795" s="94"/>
      <c r="U1795" s="94"/>
      <c r="V1795" s="94"/>
      <c r="W1795" s="94"/>
      <c r="X1795" s="94"/>
      <c r="Y1795" s="94"/>
      <c r="Z1795" s="94"/>
      <c r="AA1795" s="94"/>
      <c r="AB1795" s="94"/>
      <c r="AC1795" s="94"/>
      <c r="AD1795" s="94"/>
      <c r="AE1795" s="94"/>
    </row>
    <row r="1796" spans="1:31" s="61" customFormat="1" x14ac:dyDescent="0.25">
      <c r="A1796" s="57"/>
      <c r="E1796" s="97"/>
      <c r="F1796" s="98"/>
      <c r="G1796" s="97"/>
      <c r="H1796" s="98"/>
      <c r="I1796" s="8"/>
      <c r="J1796" s="8"/>
      <c r="K1796" s="9"/>
      <c r="L1796" s="94"/>
      <c r="M1796" s="94"/>
      <c r="N1796" s="94"/>
      <c r="O1796" s="94"/>
      <c r="P1796" s="94"/>
      <c r="Q1796" s="94"/>
      <c r="R1796" s="94"/>
      <c r="S1796" s="94"/>
      <c r="T1796" s="94"/>
      <c r="U1796" s="94"/>
      <c r="V1796" s="94"/>
      <c r="W1796" s="94"/>
      <c r="X1796" s="94"/>
      <c r="Y1796" s="94"/>
      <c r="Z1796" s="94"/>
      <c r="AA1796" s="94"/>
      <c r="AB1796" s="94"/>
      <c r="AC1796" s="94"/>
      <c r="AD1796" s="94"/>
      <c r="AE1796" s="94"/>
    </row>
    <row r="1797" spans="1:31" s="61" customFormat="1" x14ac:dyDescent="0.25">
      <c r="A1797" s="57"/>
      <c r="E1797" s="97"/>
      <c r="F1797" s="98"/>
      <c r="G1797" s="97"/>
      <c r="H1797" s="98"/>
      <c r="I1797" s="8"/>
      <c r="J1797" s="8"/>
      <c r="K1797" s="9"/>
      <c r="L1797" s="94"/>
      <c r="M1797" s="94"/>
      <c r="N1797" s="94"/>
      <c r="O1797" s="94"/>
      <c r="P1797" s="94"/>
      <c r="Q1797" s="94"/>
      <c r="R1797" s="94"/>
      <c r="S1797" s="94"/>
      <c r="T1797" s="94"/>
      <c r="U1797" s="94"/>
      <c r="V1797" s="94"/>
      <c r="W1797" s="94"/>
      <c r="X1797" s="94"/>
      <c r="Y1797" s="94"/>
      <c r="Z1797" s="94"/>
      <c r="AA1797" s="94"/>
      <c r="AB1797" s="94"/>
      <c r="AC1797" s="94"/>
      <c r="AD1797" s="94"/>
      <c r="AE1797" s="94"/>
    </row>
    <row r="1798" spans="1:31" s="61" customFormat="1" x14ac:dyDescent="0.25">
      <c r="A1798" s="57"/>
      <c r="E1798" s="97"/>
      <c r="F1798" s="98"/>
      <c r="G1798" s="97"/>
      <c r="H1798" s="98"/>
      <c r="I1798" s="8"/>
      <c r="J1798" s="8"/>
      <c r="K1798" s="9"/>
      <c r="L1798" s="94"/>
      <c r="M1798" s="94"/>
      <c r="N1798" s="94"/>
      <c r="O1798" s="94"/>
      <c r="P1798" s="94"/>
      <c r="Q1798" s="94"/>
      <c r="R1798" s="94"/>
      <c r="S1798" s="94"/>
      <c r="T1798" s="94"/>
      <c r="U1798" s="94"/>
      <c r="V1798" s="94"/>
      <c r="W1798" s="94"/>
      <c r="X1798" s="94"/>
      <c r="Y1798" s="94"/>
      <c r="Z1798" s="94"/>
      <c r="AA1798" s="94"/>
      <c r="AB1798" s="94"/>
      <c r="AC1798" s="94"/>
      <c r="AD1798" s="94"/>
      <c r="AE1798" s="94"/>
    </row>
    <row r="1799" spans="1:31" s="61" customFormat="1" x14ac:dyDescent="0.25">
      <c r="A1799" s="57"/>
      <c r="E1799" s="97"/>
      <c r="F1799" s="98"/>
      <c r="G1799" s="97"/>
      <c r="H1799" s="98"/>
      <c r="I1799" s="8"/>
      <c r="J1799" s="8"/>
      <c r="K1799" s="9"/>
      <c r="L1799" s="94"/>
      <c r="M1799" s="94"/>
      <c r="N1799" s="94"/>
      <c r="O1799" s="94"/>
      <c r="P1799" s="94"/>
      <c r="Q1799" s="94"/>
      <c r="R1799" s="94"/>
      <c r="S1799" s="94"/>
      <c r="T1799" s="94"/>
      <c r="U1799" s="94"/>
      <c r="V1799" s="94"/>
      <c r="W1799" s="94"/>
      <c r="X1799" s="94"/>
      <c r="Y1799" s="94"/>
      <c r="Z1799" s="94"/>
      <c r="AA1799" s="94"/>
      <c r="AB1799" s="94"/>
      <c r="AC1799" s="94"/>
      <c r="AD1799" s="94"/>
      <c r="AE1799" s="94"/>
    </row>
    <row r="1800" spans="1:31" s="61" customFormat="1" x14ac:dyDescent="0.25">
      <c r="A1800" s="57"/>
      <c r="E1800" s="97"/>
      <c r="F1800" s="98"/>
      <c r="G1800" s="97"/>
      <c r="H1800" s="98"/>
      <c r="I1800" s="8"/>
      <c r="J1800" s="8"/>
      <c r="K1800" s="9"/>
      <c r="L1800" s="94"/>
      <c r="M1800" s="94"/>
      <c r="N1800" s="94"/>
      <c r="O1800" s="94"/>
      <c r="P1800" s="94"/>
      <c r="Q1800" s="94"/>
      <c r="R1800" s="94"/>
      <c r="S1800" s="94"/>
      <c r="T1800" s="94"/>
      <c r="U1800" s="94"/>
      <c r="V1800" s="94"/>
      <c r="W1800" s="94"/>
      <c r="X1800" s="94"/>
      <c r="Y1800" s="94"/>
      <c r="Z1800" s="94"/>
      <c r="AA1800" s="94"/>
      <c r="AB1800" s="94"/>
      <c r="AC1800" s="94"/>
      <c r="AD1800" s="94"/>
      <c r="AE1800" s="94"/>
    </row>
    <row r="1801" spans="1:31" s="61" customFormat="1" x14ac:dyDescent="0.25">
      <c r="A1801" s="57"/>
      <c r="E1801" s="97"/>
      <c r="F1801" s="98"/>
      <c r="G1801" s="97"/>
      <c r="H1801" s="98"/>
      <c r="I1801" s="8"/>
      <c r="J1801" s="8"/>
      <c r="K1801" s="9"/>
      <c r="L1801" s="94"/>
      <c r="M1801" s="94"/>
      <c r="N1801" s="94"/>
      <c r="O1801" s="94"/>
      <c r="P1801" s="94"/>
      <c r="Q1801" s="94"/>
      <c r="R1801" s="94"/>
      <c r="S1801" s="94"/>
      <c r="T1801" s="94"/>
      <c r="U1801" s="94"/>
      <c r="V1801" s="94"/>
      <c r="W1801" s="94"/>
      <c r="X1801" s="94"/>
      <c r="Y1801" s="94"/>
      <c r="Z1801" s="94"/>
      <c r="AA1801" s="94"/>
      <c r="AB1801" s="94"/>
      <c r="AC1801" s="94"/>
      <c r="AD1801" s="94"/>
      <c r="AE1801" s="94"/>
    </row>
    <row r="1802" spans="1:31" s="61" customFormat="1" x14ac:dyDescent="0.25">
      <c r="A1802" s="57"/>
      <c r="E1802" s="97"/>
      <c r="F1802" s="98"/>
      <c r="G1802" s="97"/>
      <c r="H1802" s="98"/>
      <c r="I1802" s="8"/>
      <c r="J1802" s="8"/>
      <c r="K1802" s="9"/>
      <c r="L1802" s="94"/>
      <c r="M1802" s="94"/>
      <c r="N1802" s="94"/>
      <c r="O1802" s="94"/>
      <c r="P1802" s="94"/>
      <c r="Q1802" s="94"/>
      <c r="R1802" s="94"/>
      <c r="S1802" s="94"/>
      <c r="T1802" s="94"/>
      <c r="U1802" s="94"/>
      <c r="V1802" s="94"/>
      <c r="W1802" s="94"/>
      <c r="X1802" s="94"/>
      <c r="Y1802" s="94"/>
      <c r="Z1802" s="94"/>
      <c r="AA1802" s="94"/>
      <c r="AB1802" s="94"/>
      <c r="AC1802" s="94"/>
      <c r="AD1802" s="94"/>
      <c r="AE1802" s="94"/>
    </row>
    <row r="1803" spans="1:31" s="61" customFormat="1" x14ac:dyDescent="0.25">
      <c r="A1803" s="57"/>
      <c r="E1803" s="97"/>
      <c r="F1803" s="98"/>
      <c r="G1803" s="97"/>
      <c r="H1803" s="98"/>
      <c r="I1803" s="8"/>
      <c r="J1803" s="8"/>
      <c r="K1803" s="9"/>
      <c r="L1803" s="94"/>
      <c r="M1803" s="94"/>
      <c r="N1803" s="94"/>
      <c r="O1803" s="94"/>
      <c r="P1803" s="94"/>
      <c r="Q1803" s="94"/>
      <c r="R1803" s="94"/>
      <c r="S1803" s="94"/>
      <c r="T1803" s="94"/>
      <c r="U1803" s="94"/>
      <c r="V1803" s="94"/>
      <c r="W1803" s="94"/>
      <c r="X1803" s="94"/>
      <c r="Y1803" s="94"/>
      <c r="Z1803" s="94"/>
      <c r="AA1803" s="94"/>
      <c r="AB1803" s="94"/>
      <c r="AC1803" s="94"/>
      <c r="AD1803" s="94"/>
      <c r="AE1803" s="94"/>
    </row>
    <row r="1804" spans="1:31" s="61" customFormat="1" x14ac:dyDescent="0.25">
      <c r="A1804" s="57"/>
      <c r="E1804" s="97"/>
      <c r="F1804" s="98"/>
      <c r="G1804" s="97"/>
      <c r="H1804" s="98"/>
      <c r="I1804" s="8"/>
      <c r="J1804" s="8"/>
      <c r="K1804" s="9"/>
      <c r="L1804" s="94"/>
      <c r="M1804" s="94"/>
      <c r="N1804" s="94"/>
      <c r="O1804" s="94"/>
      <c r="P1804" s="94"/>
      <c r="Q1804" s="94"/>
      <c r="R1804" s="94"/>
      <c r="S1804" s="94"/>
      <c r="T1804" s="94"/>
      <c r="U1804" s="94"/>
      <c r="V1804" s="94"/>
      <c r="W1804" s="94"/>
      <c r="X1804" s="94"/>
      <c r="Y1804" s="94"/>
      <c r="Z1804" s="94"/>
      <c r="AA1804" s="94"/>
      <c r="AB1804" s="94"/>
      <c r="AC1804" s="94"/>
      <c r="AD1804" s="94"/>
      <c r="AE1804" s="94"/>
    </row>
    <row r="1805" spans="1:31" s="61" customFormat="1" x14ac:dyDescent="0.25">
      <c r="A1805" s="57"/>
      <c r="E1805" s="97"/>
      <c r="F1805" s="98"/>
      <c r="G1805" s="97"/>
      <c r="H1805" s="98"/>
      <c r="I1805" s="8"/>
      <c r="J1805" s="8"/>
      <c r="K1805" s="9"/>
      <c r="L1805" s="94"/>
      <c r="M1805" s="94"/>
      <c r="N1805" s="94"/>
      <c r="O1805" s="94"/>
      <c r="P1805" s="94"/>
      <c r="Q1805" s="94"/>
      <c r="R1805" s="94"/>
      <c r="S1805" s="94"/>
      <c r="T1805" s="94"/>
      <c r="U1805" s="94"/>
      <c r="V1805" s="94"/>
      <c r="W1805" s="94"/>
      <c r="X1805" s="94"/>
      <c r="Y1805" s="94"/>
      <c r="Z1805" s="94"/>
      <c r="AA1805" s="94"/>
      <c r="AB1805" s="94"/>
      <c r="AC1805" s="94"/>
      <c r="AD1805" s="94"/>
      <c r="AE1805" s="94"/>
    </row>
    <row r="1806" spans="1:31" s="61" customFormat="1" x14ac:dyDescent="0.25">
      <c r="A1806" s="57"/>
      <c r="E1806" s="97"/>
      <c r="F1806" s="98"/>
      <c r="G1806" s="97"/>
      <c r="H1806" s="98"/>
      <c r="I1806" s="8"/>
      <c r="J1806" s="8"/>
      <c r="K1806" s="9"/>
      <c r="L1806" s="94"/>
      <c r="M1806" s="94"/>
      <c r="N1806" s="94"/>
      <c r="O1806" s="94"/>
      <c r="P1806" s="94"/>
      <c r="Q1806" s="94"/>
      <c r="R1806" s="94"/>
      <c r="S1806" s="94"/>
      <c r="T1806" s="94"/>
      <c r="U1806" s="94"/>
      <c r="V1806" s="94"/>
      <c r="W1806" s="94"/>
      <c r="X1806" s="94"/>
      <c r="Y1806" s="94"/>
      <c r="Z1806" s="94"/>
      <c r="AA1806" s="94"/>
      <c r="AB1806" s="94"/>
      <c r="AC1806" s="94"/>
      <c r="AD1806" s="94"/>
      <c r="AE1806" s="94"/>
    </row>
    <row r="1807" spans="1:31" s="61" customFormat="1" x14ac:dyDescent="0.25">
      <c r="A1807" s="57"/>
      <c r="E1807" s="97"/>
      <c r="F1807" s="98"/>
      <c r="G1807" s="97"/>
      <c r="H1807" s="98"/>
      <c r="I1807" s="8"/>
      <c r="J1807" s="8"/>
      <c r="K1807" s="9"/>
      <c r="L1807" s="94"/>
      <c r="M1807" s="94"/>
      <c r="N1807" s="94"/>
      <c r="O1807" s="94"/>
      <c r="P1807" s="94"/>
      <c r="Q1807" s="94"/>
      <c r="R1807" s="94"/>
      <c r="S1807" s="94"/>
      <c r="T1807" s="94"/>
      <c r="U1807" s="94"/>
      <c r="V1807" s="94"/>
      <c r="W1807" s="94"/>
      <c r="X1807" s="94"/>
      <c r="Y1807" s="94"/>
      <c r="Z1807" s="94"/>
      <c r="AA1807" s="94"/>
      <c r="AB1807" s="94"/>
      <c r="AC1807" s="94"/>
      <c r="AD1807" s="94"/>
      <c r="AE1807" s="94"/>
    </row>
    <row r="1808" spans="1:31" s="61" customFormat="1" x14ac:dyDescent="0.25">
      <c r="A1808" s="57"/>
      <c r="E1808" s="97"/>
      <c r="F1808" s="98"/>
      <c r="G1808" s="97"/>
      <c r="H1808" s="98"/>
      <c r="I1808" s="8"/>
      <c r="J1808" s="8"/>
      <c r="K1808" s="9"/>
      <c r="L1808" s="94"/>
      <c r="M1808" s="94"/>
      <c r="N1808" s="94"/>
      <c r="O1808" s="94"/>
      <c r="P1808" s="94"/>
      <c r="Q1808" s="94"/>
      <c r="R1808" s="94"/>
      <c r="S1808" s="94"/>
      <c r="T1808" s="94"/>
      <c r="U1808" s="94"/>
      <c r="V1808" s="94"/>
      <c r="W1808" s="94"/>
      <c r="X1808" s="94"/>
      <c r="Y1808" s="94"/>
      <c r="Z1808" s="94"/>
      <c r="AA1808" s="94"/>
      <c r="AB1808" s="94"/>
      <c r="AC1808" s="94"/>
      <c r="AD1808" s="94"/>
      <c r="AE1808" s="94"/>
    </row>
    <row r="1809" spans="1:31" s="61" customFormat="1" x14ac:dyDescent="0.25">
      <c r="A1809" s="57"/>
      <c r="E1809" s="97"/>
      <c r="F1809" s="98"/>
      <c r="G1809" s="97"/>
      <c r="H1809" s="98"/>
      <c r="I1809" s="8"/>
      <c r="J1809" s="8"/>
      <c r="K1809" s="9"/>
      <c r="L1809" s="94"/>
      <c r="M1809" s="94"/>
      <c r="N1809" s="94"/>
      <c r="O1809" s="94"/>
      <c r="P1809" s="94"/>
      <c r="Q1809" s="94"/>
      <c r="R1809" s="94"/>
      <c r="S1809" s="94"/>
      <c r="T1809" s="94"/>
      <c r="U1809" s="94"/>
      <c r="V1809" s="94"/>
      <c r="W1809" s="94"/>
      <c r="X1809" s="94"/>
      <c r="Y1809" s="94"/>
      <c r="Z1809" s="94"/>
      <c r="AA1809" s="94"/>
      <c r="AB1809" s="94"/>
      <c r="AC1809" s="94"/>
      <c r="AD1809" s="94"/>
      <c r="AE1809" s="94"/>
    </row>
    <row r="1810" spans="1:31" s="61" customFormat="1" x14ac:dyDescent="0.25">
      <c r="A1810" s="57"/>
      <c r="E1810" s="97"/>
      <c r="F1810" s="98"/>
      <c r="G1810" s="97"/>
      <c r="H1810" s="98"/>
      <c r="I1810" s="8"/>
      <c r="J1810" s="8"/>
      <c r="K1810" s="9"/>
      <c r="L1810" s="94"/>
      <c r="M1810" s="94"/>
      <c r="N1810" s="94"/>
      <c r="O1810" s="94"/>
      <c r="P1810" s="94"/>
      <c r="Q1810" s="94"/>
      <c r="R1810" s="94"/>
      <c r="S1810" s="94"/>
      <c r="T1810" s="94"/>
      <c r="U1810" s="94"/>
      <c r="V1810" s="94"/>
      <c r="W1810" s="94"/>
      <c r="X1810" s="94"/>
      <c r="Y1810" s="94"/>
      <c r="Z1810" s="94"/>
      <c r="AA1810" s="94"/>
      <c r="AB1810" s="94"/>
      <c r="AC1810" s="94"/>
      <c r="AD1810" s="94"/>
      <c r="AE1810" s="94"/>
    </row>
    <row r="1811" spans="1:31" s="61" customFormat="1" x14ac:dyDescent="0.25">
      <c r="A1811" s="57"/>
      <c r="E1811" s="97"/>
      <c r="F1811" s="98"/>
      <c r="G1811" s="97"/>
      <c r="H1811" s="98"/>
      <c r="I1811" s="8"/>
      <c r="J1811" s="8"/>
      <c r="K1811" s="9"/>
      <c r="L1811" s="94"/>
      <c r="M1811" s="94"/>
      <c r="N1811" s="94"/>
      <c r="O1811" s="94"/>
      <c r="P1811" s="94"/>
      <c r="Q1811" s="94"/>
      <c r="R1811" s="94"/>
      <c r="S1811" s="94"/>
      <c r="T1811" s="94"/>
      <c r="U1811" s="94"/>
      <c r="V1811" s="94"/>
      <c r="W1811" s="94"/>
      <c r="X1811" s="94"/>
      <c r="Y1811" s="94"/>
      <c r="Z1811" s="94"/>
      <c r="AA1811" s="94"/>
      <c r="AB1811" s="94"/>
      <c r="AC1811" s="94"/>
      <c r="AD1811" s="94"/>
      <c r="AE1811" s="94"/>
    </row>
    <row r="1812" spans="1:31" s="61" customFormat="1" x14ac:dyDescent="0.25">
      <c r="A1812" s="57"/>
      <c r="E1812" s="97"/>
      <c r="F1812" s="98"/>
      <c r="G1812" s="97"/>
      <c r="H1812" s="98"/>
      <c r="I1812" s="8"/>
      <c r="J1812" s="8"/>
      <c r="K1812" s="9"/>
      <c r="L1812" s="94"/>
      <c r="M1812" s="94"/>
      <c r="N1812" s="94"/>
      <c r="O1812" s="94"/>
      <c r="P1812" s="94"/>
      <c r="Q1812" s="94"/>
      <c r="R1812" s="94"/>
      <c r="S1812" s="94"/>
      <c r="T1812" s="94"/>
      <c r="U1812" s="94"/>
      <c r="V1812" s="94"/>
      <c r="W1812" s="94"/>
      <c r="X1812" s="94"/>
      <c r="Y1812" s="94"/>
      <c r="Z1812" s="94"/>
      <c r="AA1812" s="94"/>
      <c r="AB1812" s="94"/>
      <c r="AC1812" s="94"/>
      <c r="AD1812" s="94"/>
      <c r="AE1812" s="94"/>
    </row>
    <row r="1813" spans="1:31" s="61" customFormat="1" x14ac:dyDescent="0.25">
      <c r="A1813" s="57"/>
      <c r="E1813" s="97"/>
      <c r="F1813" s="98"/>
      <c r="G1813" s="97"/>
      <c r="H1813" s="98"/>
      <c r="I1813" s="8"/>
      <c r="J1813" s="8"/>
      <c r="K1813" s="9"/>
      <c r="L1813" s="94"/>
      <c r="M1813" s="94"/>
      <c r="N1813" s="94"/>
      <c r="O1813" s="94"/>
      <c r="P1813" s="94"/>
      <c r="Q1813" s="94"/>
      <c r="R1813" s="94"/>
      <c r="S1813" s="94"/>
      <c r="T1813" s="94"/>
      <c r="U1813" s="94"/>
      <c r="V1813" s="94"/>
      <c r="W1813" s="94"/>
      <c r="X1813" s="94"/>
      <c r="Y1813" s="94"/>
      <c r="Z1813" s="94"/>
      <c r="AA1813" s="94"/>
      <c r="AB1813" s="94"/>
      <c r="AC1813" s="94"/>
      <c r="AD1813" s="94"/>
      <c r="AE1813" s="94"/>
    </row>
    <row r="1814" spans="1:31" s="61" customFormat="1" x14ac:dyDescent="0.25">
      <c r="A1814" s="57"/>
      <c r="E1814" s="97"/>
      <c r="F1814" s="98"/>
      <c r="G1814" s="97"/>
      <c r="H1814" s="98"/>
      <c r="I1814" s="8"/>
      <c r="J1814" s="8"/>
      <c r="K1814" s="9"/>
      <c r="L1814" s="94"/>
      <c r="M1814" s="94"/>
      <c r="N1814" s="94"/>
      <c r="O1814" s="94"/>
      <c r="P1814" s="94"/>
      <c r="Q1814" s="94"/>
      <c r="R1814" s="94"/>
      <c r="S1814" s="94"/>
      <c r="T1814" s="94"/>
      <c r="U1814" s="94"/>
      <c r="V1814" s="94"/>
      <c r="W1814" s="94"/>
      <c r="X1814" s="94"/>
      <c r="Y1814" s="94"/>
      <c r="Z1814" s="94"/>
      <c r="AA1814" s="94"/>
      <c r="AB1814" s="94"/>
      <c r="AC1814" s="94"/>
      <c r="AD1814" s="94"/>
      <c r="AE1814" s="94"/>
    </row>
    <row r="1815" spans="1:31" s="61" customFormat="1" x14ac:dyDescent="0.25">
      <c r="A1815" s="57"/>
      <c r="E1815" s="97"/>
      <c r="F1815" s="98"/>
      <c r="G1815" s="97"/>
      <c r="H1815" s="98"/>
      <c r="I1815" s="8"/>
      <c r="J1815" s="8"/>
      <c r="K1815" s="9"/>
      <c r="L1815" s="94"/>
      <c r="M1815" s="94"/>
      <c r="N1815" s="94"/>
      <c r="O1815" s="94"/>
      <c r="P1815" s="94"/>
      <c r="Q1815" s="94"/>
      <c r="R1815" s="94"/>
      <c r="S1815" s="94"/>
      <c r="T1815" s="94"/>
      <c r="U1815" s="94"/>
      <c r="V1815" s="94"/>
      <c r="W1815" s="94"/>
      <c r="X1815" s="94"/>
      <c r="Y1815" s="94"/>
      <c r="Z1815" s="94"/>
      <c r="AA1815" s="94"/>
      <c r="AB1815" s="94"/>
      <c r="AC1815" s="94"/>
      <c r="AD1815" s="94"/>
      <c r="AE1815" s="94"/>
    </row>
    <row r="1816" spans="1:31" s="61" customFormat="1" x14ac:dyDescent="0.25">
      <c r="A1816" s="57"/>
      <c r="E1816" s="97"/>
      <c r="F1816" s="98"/>
      <c r="G1816" s="97"/>
      <c r="H1816" s="98"/>
      <c r="I1816" s="8"/>
      <c r="J1816" s="8"/>
      <c r="K1816" s="9"/>
      <c r="L1816" s="94"/>
      <c r="M1816" s="94"/>
      <c r="N1816" s="94"/>
      <c r="O1816" s="94"/>
      <c r="P1816" s="94"/>
      <c r="Q1816" s="94"/>
      <c r="R1816" s="94"/>
      <c r="S1816" s="94"/>
      <c r="T1816" s="94"/>
      <c r="U1816" s="94"/>
      <c r="V1816" s="94"/>
      <c r="W1816" s="94"/>
      <c r="X1816" s="94"/>
      <c r="Y1816" s="94"/>
      <c r="Z1816" s="94"/>
      <c r="AA1816" s="94"/>
      <c r="AB1816" s="94"/>
      <c r="AC1816" s="94"/>
      <c r="AD1816" s="94"/>
      <c r="AE1816" s="94"/>
    </row>
    <row r="1817" spans="1:31" s="61" customFormat="1" x14ac:dyDescent="0.25">
      <c r="A1817" s="57"/>
      <c r="E1817" s="97"/>
      <c r="F1817" s="98"/>
      <c r="G1817" s="97"/>
      <c r="H1817" s="98"/>
      <c r="I1817" s="8"/>
      <c r="J1817" s="8"/>
      <c r="K1817" s="9"/>
      <c r="L1817" s="94"/>
      <c r="M1817" s="94"/>
      <c r="N1817" s="94"/>
      <c r="O1817" s="94"/>
      <c r="P1817" s="94"/>
      <c r="Q1817" s="94"/>
      <c r="R1817" s="94"/>
      <c r="S1817" s="94"/>
      <c r="T1817" s="94"/>
      <c r="U1817" s="94"/>
      <c r="V1817" s="94"/>
      <c r="W1817" s="94"/>
      <c r="X1817" s="94"/>
      <c r="Y1817" s="94"/>
      <c r="Z1817" s="94"/>
      <c r="AA1817" s="94"/>
      <c r="AB1817" s="94"/>
      <c r="AC1817" s="94"/>
      <c r="AD1817" s="94"/>
      <c r="AE1817" s="94"/>
    </row>
    <row r="1818" spans="1:31" s="61" customFormat="1" x14ac:dyDescent="0.25">
      <c r="A1818" s="57"/>
      <c r="E1818" s="97"/>
      <c r="F1818" s="98"/>
      <c r="G1818" s="97"/>
      <c r="H1818" s="98"/>
      <c r="I1818" s="8"/>
      <c r="J1818" s="8"/>
      <c r="K1818" s="9"/>
      <c r="L1818" s="94"/>
      <c r="M1818" s="94"/>
      <c r="N1818" s="94"/>
      <c r="O1818" s="94"/>
      <c r="P1818" s="94"/>
      <c r="Q1818" s="94"/>
      <c r="R1818" s="94"/>
      <c r="S1818" s="94"/>
      <c r="T1818" s="94"/>
      <c r="U1818" s="94"/>
      <c r="V1818" s="94"/>
      <c r="W1818" s="94"/>
      <c r="X1818" s="94"/>
      <c r="Y1818" s="94"/>
      <c r="Z1818" s="94"/>
      <c r="AA1818" s="94"/>
      <c r="AB1818" s="94"/>
      <c r="AC1818" s="94"/>
      <c r="AD1818" s="94"/>
      <c r="AE1818" s="94"/>
    </row>
    <row r="1819" spans="1:31" s="61" customFormat="1" x14ac:dyDescent="0.25">
      <c r="A1819" s="57"/>
      <c r="E1819" s="97"/>
      <c r="F1819" s="98"/>
      <c r="G1819" s="97"/>
      <c r="H1819" s="98"/>
      <c r="I1819" s="8"/>
      <c r="J1819" s="8"/>
      <c r="K1819" s="9"/>
      <c r="L1819" s="94"/>
      <c r="M1819" s="94"/>
      <c r="N1819" s="94"/>
      <c r="O1819" s="94"/>
      <c r="P1819" s="94"/>
      <c r="Q1819" s="94"/>
      <c r="R1819" s="94"/>
      <c r="S1819" s="94"/>
      <c r="T1819" s="94"/>
      <c r="U1819" s="94"/>
      <c r="V1819" s="94"/>
      <c r="W1819" s="94"/>
      <c r="X1819" s="94"/>
      <c r="Y1819" s="94"/>
      <c r="Z1819" s="94"/>
      <c r="AA1819" s="94"/>
      <c r="AB1819" s="94"/>
      <c r="AC1819" s="94"/>
      <c r="AD1819" s="94"/>
      <c r="AE1819" s="94"/>
    </row>
    <row r="1820" spans="1:31" s="61" customFormat="1" x14ac:dyDescent="0.25">
      <c r="A1820" s="57"/>
      <c r="E1820" s="97"/>
      <c r="F1820" s="98"/>
      <c r="G1820" s="97"/>
      <c r="H1820" s="98"/>
      <c r="I1820" s="8"/>
      <c r="J1820" s="8"/>
      <c r="K1820" s="9"/>
      <c r="L1820" s="94"/>
      <c r="M1820" s="94"/>
      <c r="N1820" s="94"/>
      <c r="O1820" s="94"/>
      <c r="P1820" s="94"/>
      <c r="Q1820" s="94"/>
      <c r="R1820" s="94"/>
      <c r="S1820" s="94"/>
      <c r="T1820" s="94"/>
      <c r="U1820" s="94"/>
      <c r="V1820" s="94"/>
      <c r="W1820" s="94"/>
      <c r="X1820" s="94"/>
      <c r="Y1820" s="94"/>
      <c r="Z1820" s="94"/>
      <c r="AA1820" s="94"/>
      <c r="AB1820" s="94"/>
      <c r="AC1820" s="94"/>
      <c r="AD1820" s="94"/>
      <c r="AE1820" s="94"/>
    </row>
    <row r="1821" spans="1:31" s="61" customFormat="1" x14ac:dyDescent="0.25">
      <c r="A1821" s="57"/>
      <c r="E1821" s="97"/>
      <c r="F1821" s="98"/>
      <c r="G1821" s="97"/>
      <c r="H1821" s="98"/>
      <c r="I1821" s="8"/>
      <c r="J1821" s="8"/>
      <c r="K1821" s="9"/>
      <c r="L1821" s="94"/>
      <c r="M1821" s="94"/>
      <c r="N1821" s="94"/>
      <c r="O1821" s="94"/>
      <c r="P1821" s="94"/>
      <c r="Q1821" s="94"/>
      <c r="R1821" s="94"/>
      <c r="S1821" s="94"/>
      <c r="T1821" s="94"/>
      <c r="U1821" s="94"/>
      <c r="V1821" s="94"/>
      <c r="W1821" s="94"/>
      <c r="X1821" s="94"/>
      <c r="Y1821" s="94"/>
      <c r="Z1821" s="94"/>
      <c r="AA1821" s="94"/>
      <c r="AB1821" s="94"/>
      <c r="AC1821" s="94"/>
      <c r="AD1821" s="94"/>
      <c r="AE1821" s="94"/>
    </row>
    <row r="1822" spans="1:31" s="61" customFormat="1" x14ac:dyDescent="0.25">
      <c r="A1822" s="57"/>
      <c r="E1822" s="97"/>
      <c r="F1822" s="98"/>
      <c r="G1822" s="97"/>
      <c r="H1822" s="98"/>
      <c r="I1822" s="8"/>
      <c r="J1822" s="8"/>
      <c r="K1822" s="9"/>
      <c r="L1822" s="94"/>
      <c r="M1822" s="94"/>
      <c r="N1822" s="94"/>
      <c r="O1822" s="94"/>
      <c r="P1822" s="94"/>
      <c r="Q1822" s="94"/>
      <c r="R1822" s="94"/>
      <c r="S1822" s="94"/>
      <c r="T1822" s="94"/>
      <c r="U1822" s="94"/>
      <c r="V1822" s="94"/>
      <c r="W1822" s="94"/>
      <c r="X1822" s="94"/>
      <c r="Y1822" s="94"/>
      <c r="Z1822" s="94"/>
      <c r="AA1822" s="94"/>
      <c r="AB1822" s="94"/>
      <c r="AC1822" s="94"/>
      <c r="AD1822" s="94"/>
      <c r="AE1822" s="94"/>
    </row>
    <row r="1823" spans="1:31" s="61" customFormat="1" x14ac:dyDescent="0.25">
      <c r="A1823" s="57"/>
      <c r="E1823" s="97"/>
      <c r="F1823" s="98"/>
      <c r="G1823" s="97"/>
      <c r="H1823" s="98"/>
      <c r="I1823" s="8"/>
      <c r="J1823" s="8"/>
      <c r="K1823" s="9"/>
      <c r="L1823" s="94"/>
      <c r="M1823" s="94"/>
      <c r="N1823" s="94"/>
      <c r="O1823" s="94"/>
      <c r="P1823" s="94"/>
      <c r="Q1823" s="94"/>
      <c r="R1823" s="94"/>
      <c r="S1823" s="94"/>
      <c r="T1823" s="94"/>
      <c r="U1823" s="94"/>
      <c r="V1823" s="94"/>
      <c r="W1823" s="94"/>
      <c r="X1823" s="94"/>
      <c r="Y1823" s="94"/>
      <c r="Z1823" s="94"/>
      <c r="AA1823" s="94"/>
      <c r="AB1823" s="94"/>
      <c r="AC1823" s="94"/>
      <c r="AD1823" s="94"/>
      <c r="AE1823" s="94"/>
    </row>
    <row r="1824" spans="1:31" s="61" customFormat="1" x14ac:dyDescent="0.25">
      <c r="A1824" s="57"/>
      <c r="E1824" s="97"/>
      <c r="F1824" s="98"/>
      <c r="G1824" s="97"/>
      <c r="H1824" s="98"/>
      <c r="I1824" s="8"/>
      <c r="J1824" s="8"/>
      <c r="K1824" s="9"/>
      <c r="L1824" s="94"/>
      <c r="M1824" s="94"/>
      <c r="N1824" s="94"/>
      <c r="O1824" s="94"/>
      <c r="P1824" s="94"/>
      <c r="Q1824" s="94"/>
      <c r="R1824" s="94"/>
      <c r="S1824" s="94"/>
      <c r="T1824" s="94"/>
      <c r="U1824" s="94"/>
      <c r="V1824" s="94"/>
      <c r="W1824" s="94"/>
      <c r="X1824" s="94"/>
      <c r="Y1824" s="94"/>
      <c r="Z1824" s="94"/>
      <c r="AA1824" s="94"/>
      <c r="AB1824" s="94"/>
      <c r="AC1824" s="94"/>
      <c r="AD1824" s="94"/>
      <c r="AE1824" s="94"/>
    </row>
    <row r="1825" spans="1:31" s="61" customFormat="1" x14ac:dyDescent="0.25">
      <c r="A1825" s="57"/>
      <c r="E1825" s="97"/>
      <c r="F1825" s="98"/>
      <c r="G1825" s="97"/>
      <c r="H1825" s="98"/>
      <c r="I1825" s="8"/>
      <c r="J1825" s="8"/>
      <c r="K1825" s="9"/>
      <c r="L1825" s="94"/>
      <c r="M1825" s="94"/>
      <c r="N1825" s="94"/>
      <c r="O1825" s="94"/>
      <c r="P1825" s="94"/>
      <c r="Q1825" s="94"/>
      <c r="R1825" s="94"/>
      <c r="S1825" s="94"/>
      <c r="T1825" s="94"/>
      <c r="U1825" s="94"/>
      <c r="V1825" s="94"/>
      <c r="W1825" s="94"/>
      <c r="X1825" s="94"/>
      <c r="Y1825" s="94"/>
      <c r="Z1825" s="94"/>
      <c r="AA1825" s="94"/>
      <c r="AB1825" s="94"/>
      <c r="AC1825" s="94"/>
      <c r="AD1825" s="94"/>
      <c r="AE1825" s="94"/>
    </row>
    <row r="1826" spans="1:31" s="61" customFormat="1" x14ac:dyDescent="0.25">
      <c r="A1826" s="57"/>
      <c r="E1826" s="97"/>
      <c r="F1826" s="98"/>
      <c r="G1826" s="97"/>
      <c r="H1826" s="98"/>
      <c r="I1826" s="8"/>
      <c r="J1826" s="8"/>
      <c r="K1826" s="9"/>
      <c r="L1826" s="94"/>
      <c r="M1826" s="94"/>
      <c r="N1826" s="94"/>
      <c r="O1826" s="94"/>
      <c r="P1826" s="94"/>
      <c r="Q1826" s="94"/>
      <c r="R1826" s="94"/>
      <c r="S1826" s="94"/>
      <c r="T1826" s="94"/>
      <c r="U1826" s="94"/>
      <c r="V1826" s="94"/>
      <c r="W1826" s="94"/>
      <c r="X1826" s="94"/>
      <c r="Y1826" s="94"/>
      <c r="Z1826" s="94"/>
      <c r="AA1826" s="94"/>
      <c r="AB1826" s="94"/>
      <c r="AC1826" s="94"/>
      <c r="AD1826" s="94"/>
      <c r="AE1826" s="94"/>
    </row>
    <row r="1827" spans="1:31" s="61" customFormat="1" x14ac:dyDescent="0.25">
      <c r="A1827" s="57"/>
      <c r="E1827" s="97"/>
      <c r="F1827" s="98"/>
      <c r="G1827" s="97"/>
      <c r="H1827" s="98"/>
      <c r="I1827" s="8"/>
      <c r="J1827" s="8"/>
      <c r="K1827" s="9"/>
      <c r="L1827" s="94"/>
      <c r="M1827" s="94"/>
      <c r="N1827" s="94"/>
      <c r="O1827" s="94"/>
      <c r="P1827" s="94"/>
      <c r="Q1827" s="94"/>
      <c r="R1827" s="94"/>
      <c r="S1827" s="94"/>
      <c r="T1827" s="94"/>
      <c r="U1827" s="94"/>
      <c r="V1827" s="94"/>
      <c r="W1827" s="94"/>
      <c r="X1827" s="94"/>
      <c r="Y1827" s="94"/>
      <c r="Z1827" s="94"/>
      <c r="AA1827" s="94"/>
      <c r="AB1827" s="94"/>
      <c r="AC1827" s="94"/>
      <c r="AD1827" s="94"/>
      <c r="AE1827" s="94"/>
    </row>
    <row r="1828" spans="1:31" s="61" customFormat="1" x14ac:dyDescent="0.25">
      <c r="A1828" s="57"/>
      <c r="E1828" s="97"/>
      <c r="F1828" s="98"/>
      <c r="G1828" s="97"/>
      <c r="H1828" s="98"/>
      <c r="I1828" s="8"/>
      <c r="J1828" s="8"/>
      <c r="K1828" s="9"/>
      <c r="L1828" s="94"/>
      <c r="M1828" s="94"/>
      <c r="N1828" s="94"/>
      <c r="O1828" s="94"/>
      <c r="P1828" s="94"/>
      <c r="Q1828" s="94"/>
      <c r="R1828" s="94"/>
      <c r="S1828" s="94"/>
      <c r="T1828" s="94"/>
      <c r="U1828" s="94"/>
      <c r="V1828" s="94"/>
      <c r="W1828" s="94"/>
      <c r="X1828" s="94"/>
      <c r="Y1828" s="94"/>
      <c r="Z1828" s="94"/>
      <c r="AA1828" s="94"/>
      <c r="AB1828" s="94"/>
      <c r="AC1828" s="94"/>
      <c r="AD1828" s="94"/>
      <c r="AE1828" s="94"/>
    </row>
    <row r="1829" spans="1:31" s="61" customFormat="1" x14ac:dyDescent="0.25">
      <c r="A1829" s="57"/>
      <c r="E1829" s="97"/>
      <c r="F1829" s="98"/>
      <c r="G1829" s="97"/>
      <c r="H1829" s="98"/>
      <c r="I1829" s="8"/>
      <c r="J1829" s="8"/>
      <c r="K1829" s="9"/>
      <c r="L1829" s="94"/>
      <c r="M1829" s="94"/>
      <c r="N1829" s="94"/>
      <c r="O1829" s="94"/>
      <c r="P1829" s="94"/>
      <c r="Q1829" s="94"/>
      <c r="R1829" s="94"/>
      <c r="S1829" s="94"/>
      <c r="T1829" s="94"/>
      <c r="U1829" s="94"/>
      <c r="V1829" s="94"/>
      <c r="W1829" s="94"/>
      <c r="X1829" s="94"/>
      <c r="Y1829" s="94"/>
      <c r="Z1829" s="94"/>
      <c r="AA1829" s="94"/>
      <c r="AB1829" s="94"/>
      <c r="AC1829" s="94"/>
      <c r="AD1829" s="94"/>
      <c r="AE1829" s="94"/>
    </row>
    <row r="1830" spans="1:31" s="61" customFormat="1" x14ac:dyDescent="0.25">
      <c r="A1830" s="57"/>
      <c r="E1830" s="97"/>
      <c r="F1830" s="98"/>
      <c r="G1830" s="97"/>
      <c r="H1830" s="98"/>
      <c r="I1830" s="8"/>
      <c r="J1830" s="8"/>
      <c r="K1830" s="9"/>
      <c r="L1830" s="94"/>
      <c r="M1830" s="94"/>
      <c r="N1830" s="94"/>
      <c r="O1830" s="94"/>
      <c r="P1830" s="94"/>
      <c r="Q1830" s="94"/>
      <c r="R1830" s="94"/>
      <c r="S1830" s="94"/>
      <c r="T1830" s="94"/>
      <c r="U1830" s="94"/>
      <c r="V1830" s="94"/>
      <c r="W1830" s="94"/>
      <c r="X1830" s="94"/>
      <c r="Y1830" s="94"/>
      <c r="Z1830" s="94"/>
      <c r="AA1830" s="94"/>
      <c r="AB1830" s="94"/>
      <c r="AC1830" s="94"/>
      <c r="AD1830" s="94"/>
      <c r="AE1830" s="94"/>
    </row>
    <row r="1831" spans="1:31" s="61" customFormat="1" x14ac:dyDescent="0.25">
      <c r="A1831" s="57"/>
      <c r="E1831" s="97"/>
      <c r="F1831" s="98"/>
      <c r="G1831" s="97"/>
      <c r="H1831" s="98"/>
      <c r="I1831" s="8"/>
      <c r="J1831" s="8"/>
      <c r="K1831" s="9"/>
      <c r="L1831" s="94"/>
      <c r="M1831" s="94"/>
      <c r="N1831" s="94"/>
      <c r="O1831" s="94"/>
      <c r="P1831" s="94"/>
      <c r="Q1831" s="94"/>
      <c r="R1831" s="94"/>
      <c r="S1831" s="94"/>
      <c r="T1831" s="94"/>
      <c r="U1831" s="94"/>
      <c r="V1831" s="94"/>
      <c r="W1831" s="94"/>
      <c r="X1831" s="94"/>
      <c r="Y1831" s="94"/>
      <c r="Z1831" s="94"/>
      <c r="AA1831" s="94"/>
      <c r="AB1831" s="94"/>
      <c r="AC1831" s="94"/>
      <c r="AD1831" s="94"/>
      <c r="AE1831" s="94"/>
    </row>
    <row r="1832" spans="1:31" s="61" customFormat="1" x14ac:dyDescent="0.25">
      <c r="A1832" s="57"/>
      <c r="E1832" s="97"/>
      <c r="F1832" s="98"/>
      <c r="G1832" s="97"/>
      <c r="H1832" s="98"/>
      <c r="I1832" s="8"/>
      <c r="J1832" s="8"/>
      <c r="K1832" s="9"/>
      <c r="L1832" s="94"/>
      <c r="M1832" s="94"/>
      <c r="N1832" s="94"/>
      <c r="O1832" s="94"/>
      <c r="P1832" s="94"/>
      <c r="Q1832" s="94"/>
      <c r="R1832" s="94"/>
      <c r="S1832" s="94"/>
      <c r="T1832" s="94"/>
      <c r="U1832" s="94"/>
      <c r="V1832" s="94"/>
      <c r="W1832" s="94"/>
      <c r="X1832" s="94"/>
      <c r="Y1832" s="94"/>
      <c r="Z1832" s="94"/>
      <c r="AA1832" s="94"/>
      <c r="AB1832" s="94"/>
      <c r="AC1832" s="94"/>
      <c r="AD1832" s="94"/>
      <c r="AE1832" s="94"/>
    </row>
    <row r="1833" spans="1:31" s="61" customFormat="1" x14ac:dyDescent="0.25">
      <c r="A1833" s="57"/>
      <c r="E1833" s="97"/>
      <c r="F1833" s="98"/>
      <c r="G1833" s="97"/>
      <c r="H1833" s="98"/>
      <c r="I1833" s="8"/>
      <c r="J1833" s="8"/>
      <c r="K1833" s="9"/>
      <c r="L1833" s="94"/>
      <c r="M1833" s="94"/>
      <c r="N1833" s="94"/>
      <c r="O1833" s="94"/>
      <c r="P1833" s="94"/>
      <c r="Q1833" s="94"/>
      <c r="R1833" s="94"/>
      <c r="S1833" s="94"/>
      <c r="T1833" s="94"/>
      <c r="U1833" s="94"/>
      <c r="V1833" s="94"/>
      <c r="W1833" s="94"/>
      <c r="X1833" s="94"/>
      <c r="Y1833" s="94"/>
      <c r="Z1833" s="94"/>
      <c r="AA1833" s="94"/>
      <c r="AB1833" s="94"/>
      <c r="AC1833" s="94"/>
      <c r="AD1833" s="94"/>
      <c r="AE1833" s="94"/>
    </row>
    <row r="1834" spans="1:31" s="61" customFormat="1" x14ac:dyDescent="0.25">
      <c r="A1834" s="57"/>
      <c r="E1834" s="97"/>
      <c r="F1834" s="98"/>
      <c r="G1834" s="97"/>
      <c r="H1834" s="98"/>
      <c r="I1834" s="8"/>
      <c r="J1834" s="8"/>
      <c r="K1834" s="9"/>
      <c r="L1834" s="94"/>
      <c r="M1834" s="94"/>
      <c r="N1834" s="94"/>
      <c r="O1834" s="94"/>
      <c r="P1834" s="94"/>
      <c r="Q1834" s="94"/>
      <c r="R1834" s="94"/>
      <c r="S1834" s="94"/>
      <c r="T1834" s="94"/>
      <c r="U1834" s="94"/>
      <c r="V1834" s="94"/>
      <c r="W1834" s="94"/>
      <c r="X1834" s="94"/>
      <c r="Y1834" s="94"/>
      <c r="Z1834" s="94"/>
      <c r="AA1834" s="94"/>
      <c r="AB1834" s="94"/>
      <c r="AC1834" s="94"/>
      <c r="AD1834" s="94"/>
      <c r="AE1834" s="94"/>
    </row>
    <row r="1835" spans="1:31" s="61" customFormat="1" x14ac:dyDescent="0.25">
      <c r="A1835" s="57"/>
      <c r="E1835" s="97"/>
      <c r="F1835" s="98"/>
      <c r="G1835" s="97"/>
      <c r="H1835" s="98"/>
      <c r="I1835" s="8"/>
      <c r="J1835" s="8"/>
      <c r="K1835" s="9"/>
      <c r="L1835" s="94"/>
      <c r="M1835" s="94"/>
      <c r="N1835" s="94"/>
      <c r="O1835" s="94"/>
      <c r="P1835" s="94"/>
      <c r="Q1835" s="94"/>
      <c r="R1835" s="94"/>
      <c r="S1835" s="94"/>
      <c r="T1835" s="94"/>
      <c r="U1835" s="94"/>
      <c r="V1835" s="94"/>
      <c r="W1835" s="94"/>
      <c r="X1835" s="94"/>
      <c r="Y1835" s="94"/>
      <c r="Z1835" s="94"/>
      <c r="AA1835" s="94"/>
      <c r="AB1835" s="94"/>
      <c r="AC1835" s="94"/>
      <c r="AD1835" s="94"/>
      <c r="AE1835" s="94"/>
    </row>
    <row r="1836" spans="1:31" s="61" customFormat="1" x14ac:dyDescent="0.25">
      <c r="A1836" s="57"/>
      <c r="E1836" s="97"/>
      <c r="F1836" s="98"/>
      <c r="G1836" s="97"/>
      <c r="H1836" s="98"/>
      <c r="I1836" s="8"/>
      <c r="J1836" s="8"/>
      <c r="K1836" s="9"/>
      <c r="L1836" s="94"/>
      <c r="M1836" s="94"/>
      <c r="N1836" s="94"/>
      <c r="O1836" s="94"/>
      <c r="P1836" s="94"/>
      <c r="Q1836" s="94"/>
      <c r="R1836" s="94"/>
      <c r="S1836" s="94"/>
      <c r="T1836" s="94"/>
      <c r="U1836" s="94"/>
      <c r="V1836" s="94"/>
      <c r="W1836" s="94"/>
      <c r="X1836" s="94"/>
      <c r="Y1836" s="94"/>
      <c r="Z1836" s="94"/>
      <c r="AA1836" s="94"/>
      <c r="AB1836" s="94"/>
      <c r="AC1836" s="94"/>
      <c r="AD1836" s="94"/>
      <c r="AE1836" s="94"/>
    </row>
    <row r="1837" spans="1:31" s="61" customFormat="1" x14ac:dyDescent="0.25">
      <c r="A1837" s="57"/>
      <c r="E1837" s="97"/>
      <c r="F1837" s="98"/>
      <c r="G1837" s="97"/>
      <c r="H1837" s="98"/>
      <c r="I1837" s="8"/>
      <c r="J1837" s="8"/>
      <c r="K1837" s="9"/>
      <c r="L1837" s="94"/>
      <c r="M1837" s="94"/>
      <c r="N1837" s="94"/>
      <c r="O1837" s="94"/>
      <c r="P1837" s="94"/>
      <c r="Q1837" s="94"/>
      <c r="R1837" s="94"/>
      <c r="S1837" s="94"/>
      <c r="T1837" s="94"/>
      <c r="U1837" s="94"/>
      <c r="V1837" s="94"/>
      <c r="W1837" s="94"/>
      <c r="X1837" s="94"/>
      <c r="Y1837" s="94"/>
      <c r="Z1837" s="94"/>
      <c r="AA1837" s="94"/>
      <c r="AB1837" s="94"/>
      <c r="AC1837" s="94"/>
      <c r="AD1837" s="94"/>
      <c r="AE1837" s="94"/>
    </row>
    <row r="1838" spans="1:31" s="61" customFormat="1" x14ac:dyDescent="0.25">
      <c r="A1838" s="57"/>
      <c r="E1838" s="97"/>
      <c r="F1838" s="98"/>
      <c r="G1838" s="97"/>
      <c r="H1838" s="98"/>
      <c r="I1838" s="8"/>
      <c r="J1838" s="8"/>
      <c r="K1838" s="9"/>
      <c r="L1838" s="94"/>
      <c r="M1838" s="94"/>
      <c r="N1838" s="94"/>
      <c r="O1838" s="94"/>
      <c r="P1838" s="94"/>
      <c r="Q1838" s="94"/>
      <c r="R1838" s="94"/>
      <c r="S1838" s="94"/>
      <c r="T1838" s="94"/>
      <c r="U1838" s="94"/>
      <c r="V1838" s="94"/>
      <c r="W1838" s="94"/>
      <c r="X1838" s="94"/>
      <c r="Y1838" s="94"/>
      <c r="Z1838" s="94"/>
      <c r="AA1838" s="94"/>
      <c r="AB1838" s="94"/>
      <c r="AC1838" s="94"/>
      <c r="AD1838" s="94"/>
      <c r="AE1838" s="94"/>
    </row>
    <row r="1839" spans="1:31" s="61" customFormat="1" x14ac:dyDescent="0.25">
      <c r="A1839" s="57"/>
      <c r="E1839" s="97"/>
      <c r="F1839" s="98"/>
      <c r="G1839" s="97"/>
      <c r="H1839" s="98"/>
      <c r="I1839" s="8"/>
      <c r="J1839" s="8"/>
      <c r="K1839" s="9"/>
      <c r="L1839" s="94"/>
      <c r="M1839" s="94"/>
      <c r="N1839" s="94"/>
      <c r="O1839" s="94"/>
      <c r="P1839" s="94"/>
      <c r="Q1839" s="94"/>
      <c r="R1839" s="94"/>
      <c r="S1839" s="94"/>
      <c r="T1839" s="94"/>
      <c r="U1839" s="94"/>
      <c r="V1839" s="94"/>
      <c r="W1839" s="94"/>
      <c r="X1839" s="94"/>
      <c r="Y1839" s="94"/>
      <c r="Z1839" s="94"/>
      <c r="AA1839" s="94"/>
      <c r="AB1839" s="94"/>
      <c r="AC1839" s="94"/>
      <c r="AD1839" s="94"/>
      <c r="AE1839" s="94"/>
    </row>
    <row r="1840" spans="1:31" s="61" customFormat="1" x14ac:dyDescent="0.25">
      <c r="A1840" s="57"/>
      <c r="E1840" s="97"/>
      <c r="F1840" s="98"/>
      <c r="G1840" s="97"/>
      <c r="H1840" s="98"/>
      <c r="I1840" s="8"/>
      <c r="J1840" s="8"/>
      <c r="K1840" s="9"/>
      <c r="L1840" s="94"/>
      <c r="M1840" s="94"/>
      <c r="N1840" s="94"/>
      <c r="O1840" s="94"/>
      <c r="P1840" s="94"/>
      <c r="Q1840" s="94"/>
      <c r="R1840" s="94"/>
      <c r="S1840" s="94"/>
      <c r="T1840" s="94"/>
      <c r="U1840" s="94"/>
      <c r="V1840" s="94"/>
      <c r="W1840" s="94"/>
      <c r="X1840" s="94"/>
      <c r="Y1840" s="94"/>
      <c r="Z1840" s="94"/>
      <c r="AA1840" s="94"/>
      <c r="AB1840" s="94"/>
      <c r="AC1840" s="94"/>
      <c r="AD1840" s="94"/>
      <c r="AE1840" s="94"/>
    </row>
    <row r="1841" spans="1:31" s="61" customFormat="1" x14ac:dyDescent="0.25">
      <c r="A1841" s="57"/>
      <c r="E1841" s="97"/>
      <c r="F1841" s="98"/>
      <c r="G1841" s="97"/>
      <c r="H1841" s="98"/>
      <c r="I1841" s="8"/>
      <c r="J1841" s="8"/>
      <c r="K1841" s="9"/>
      <c r="L1841" s="94"/>
      <c r="M1841" s="94"/>
      <c r="N1841" s="94"/>
      <c r="O1841" s="94"/>
      <c r="P1841" s="94"/>
      <c r="Q1841" s="94"/>
      <c r="R1841" s="94"/>
      <c r="S1841" s="94"/>
      <c r="T1841" s="94"/>
      <c r="U1841" s="94"/>
      <c r="V1841" s="94"/>
      <c r="W1841" s="94"/>
      <c r="X1841" s="94"/>
      <c r="Y1841" s="94"/>
      <c r="Z1841" s="94"/>
      <c r="AA1841" s="94"/>
      <c r="AB1841" s="94"/>
      <c r="AC1841" s="94"/>
      <c r="AD1841" s="94"/>
      <c r="AE1841" s="94"/>
    </row>
    <row r="1842" spans="1:31" s="61" customFormat="1" x14ac:dyDescent="0.25">
      <c r="A1842" s="57"/>
      <c r="E1842" s="97"/>
      <c r="F1842" s="98"/>
      <c r="G1842" s="97"/>
      <c r="H1842" s="98"/>
      <c r="I1842" s="8"/>
      <c r="J1842" s="8"/>
      <c r="K1842" s="9"/>
      <c r="L1842" s="94"/>
      <c r="M1842" s="94"/>
      <c r="N1842" s="94"/>
      <c r="O1842" s="94"/>
      <c r="P1842" s="94"/>
      <c r="Q1842" s="94"/>
      <c r="R1842" s="94"/>
      <c r="S1842" s="94"/>
      <c r="T1842" s="94"/>
      <c r="U1842" s="94"/>
      <c r="V1842" s="94"/>
      <c r="W1842" s="94"/>
      <c r="X1842" s="94"/>
      <c r="Y1842" s="94"/>
      <c r="Z1842" s="94"/>
      <c r="AA1842" s="94"/>
      <c r="AB1842" s="94"/>
      <c r="AC1842" s="94"/>
      <c r="AD1842" s="94"/>
      <c r="AE1842" s="94"/>
    </row>
    <row r="1843" spans="1:31" s="61" customFormat="1" x14ac:dyDescent="0.25">
      <c r="A1843" s="57"/>
      <c r="E1843" s="97"/>
      <c r="F1843" s="98"/>
      <c r="G1843" s="97"/>
      <c r="H1843" s="98"/>
      <c r="I1843" s="8"/>
      <c r="J1843" s="8"/>
      <c r="K1843" s="9"/>
      <c r="L1843" s="94"/>
      <c r="M1843" s="94"/>
      <c r="N1843" s="94"/>
      <c r="O1843" s="94"/>
      <c r="P1843" s="94"/>
      <c r="Q1843" s="94"/>
      <c r="R1843" s="94"/>
      <c r="S1843" s="94"/>
      <c r="T1843" s="94"/>
      <c r="U1843" s="94"/>
      <c r="V1843" s="94"/>
      <c r="W1843" s="94"/>
      <c r="X1843" s="94"/>
      <c r="Y1843" s="94"/>
      <c r="Z1843" s="94"/>
      <c r="AA1843" s="94"/>
      <c r="AB1843" s="94"/>
      <c r="AC1843" s="94"/>
      <c r="AD1843" s="94"/>
      <c r="AE1843" s="94"/>
    </row>
    <row r="1844" spans="1:31" s="61" customFormat="1" x14ac:dyDescent="0.25">
      <c r="A1844" s="57"/>
      <c r="E1844" s="97"/>
      <c r="F1844" s="98"/>
      <c r="G1844" s="97"/>
      <c r="H1844" s="98"/>
      <c r="I1844" s="8"/>
      <c r="J1844" s="8"/>
      <c r="K1844" s="9"/>
      <c r="L1844" s="94"/>
      <c r="M1844" s="94"/>
      <c r="N1844" s="94"/>
      <c r="O1844" s="94"/>
      <c r="P1844" s="94"/>
      <c r="Q1844" s="94"/>
      <c r="R1844" s="94"/>
      <c r="S1844" s="94"/>
      <c r="T1844" s="94"/>
      <c r="U1844" s="94"/>
      <c r="V1844" s="94"/>
      <c r="W1844" s="94"/>
      <c r="X1844" s="94"/>
      <c r="Y1844" s="94"/>
      <c r="Z1844" s="94"/>
      <c r="AA1844" s="94"/>
      <c r="AB1844" s="94"/>
      <c r="AC1844" s="94"/>
      <c r="AD1844" s="94"/>
      <c r="AE1844" s="94"/>
    </row>
    <row r="1845" spans="1:31" s="61" customFormat="1" x14ac:dyDescent="0.25">
      <c r="A1845" s="57"/>
      <c r="E1845" s="97"/>
      <c r="F1845" s="98"/>
      <c r="G1845" s="97"/>
      <c r="H1845" s="98"/>
      <c r="I1845" s="8"/>
      <c r="J1845" s="8"/>
      <c r="K1845" s="9"/>
      <c r="L1845" s="94"/>
      <c r="M1845" s="94"/>
      <c r="N1845" s="94"/>
      <c r="O1845" s="94"/>
      <c r="P1845" s="94"/>
      <c r="Q1845" s="94"/>
      <c r="R1845" s="94"/>
      <c r="S1845" s="94"/>
      <c r="T1845" s="94"/>
      <c r="U1845" s="94"/>
      <c r="V1845" s="94"/>
      <c r="W1845" s="94"/>
      <c r="X1845" s="94"/>
      <c r="Y1845" s="94"/>
      <c r="Z1845" s="94"/>
      <c r="AA1845" s="94"/>
      <c r="AB1845" s="94"/>
      <c r="AC1845" s="94"/>
      <c r="AD1845" s="94"/>
      <c r="AE1845" s="94"/>
    </row>
    <row r="1846" spans="1:31" s="61" customFormat="1" x14ac:dyDescent="0.25">
      <c r="A1846" s="57"/>
      <c r="E1846" s="97"/>
      <c r="F1846" s="98"/>
      <c r="G1846" s="97"/>
      <c r="H1846" s="98"/>
      <c r="I1846" s="8"/>
      <c r="J1846" s="8"/>
      <c r="K1846" s="9"/>
      <c r="L1846" s="94"/>
      <c r="M1846" s="94"/>
      <c r="N1846" s="94"/>
      <c r="O1846" s="94"/>
      <c r="P1846" s="94"/>
      <c r="Q1846" s="94"/>
      <c r="R1846" s="94"/>
      <c r="S1846" s="94"/>
      <c r="T1846" s="94"/>
      <c r="U1846" s="94"/>
      <c r="V1846" s="94"/>
      <c r="W1846" s="94"/>
      <c r="X1846" s="94"/>
      <c r="Y1846" s="94"/>
      <c r="Z1846" s="94"/>
      <c r="AA1846" s="94"/>
      <c r="AB1846" s="94"/>
      <c r="AC1846" s="94"/>
      <c r="AD1846" s="94"/>
      <c r="AE1846" s="94"/>
    </row>
    <row r="1847" spans="1:31" s="61" customFormat="1" x14ac:dyDescent="0.25">
      <c r="A1847" s="57"/>
      <c r="E1847" s="97"/>
      <c r="F1847" s="98"/>
      <c r="G1847" s="97"/>
      <c r="H1847" s="98"/>
      <c r="I1847" s="8"/>
      <c r="J1847" s="8"/>
      <c r="K1847" s="9"/>
      <c r="L1847" s="94"/>
      <c r="M1847" s="94"/>
      <c r="N1847" s="94"/>
      <c r="O1847" s="94"/>
      <c r="P1847" s="94"/>
      <c r="Q1847" s="94"/>
      <c r="R1847" s="94"/>
      <c r="S1847" s="94"/>
      <c r="T1847" s="94"/>
      <c r="U1847" s="94"/>
      <c r="V1847" s="94"/>
      <c r="W1847" s="94"/>
      <c r="X1847" s="94"/>
      <c r="Y1847" s="94"/>
      <c r="Z1847" s="94"/>
      <c r="AA1847" s="94"/>
      <c r="AB1847" s="94"/>
      <c r="AC1847" s="94"/>
      <c r="AD1847" s="94"/>
      <c r="AE1847" s="94"/>
    </row>
    <row r="1848" spans="1:31" s="61" customFormat="1" x14ac:dyDescent="0.25">
      <c r="A1848" s="57"/>
      <c r="E1848" s="97"/>
      <c r="F1848" s="98"/>
      <c r="G1848" s="97"/>
      <c r="H1848" s="98"/>
      <c r="I1848" s="8"/>
      <c r="J1848" s="8"/>
      <c r="K1848" s="9"/>
      <c r="L1848" s="94"/>
      <c r="M1848" s="94"/>
      <c r="N1848" s="94"/>
      <c r="O1848" s="94"/>
      <c r="P1848" s="94"/>
      <c r="Q1848" s="94"/>
      <c r="R1848" s="94"/>
      <c r="S1848" s="94"/>
      <c r="T1848" s="94"/>
      <c r="U1848" s="94"/>
      <c r="V1848" s="94"/>
      <c r="W1848" s="94"/>
      <c r="X1848" s="94"/>
      <c r="Y1848" s="94"/>
      <c r="Z1848" s="94"/>
      <c r="AA1848" s="94"/>
      <c r="AB1848" s="94"/>
      <c r="AC1848" s="94"/>
      <c r="AD1848" s="94"/>
      <c r="AE1848" s="94"/>
    </row>
    <row r="1849" spans="1:31" s="61" customFormat="1" x14ac:dyDescent="0.25">
      <c r="A1849" s="57"/>
      <c r="E1849" s="97"/>
      <c r="F1849" s="98"/>
      <c r="G1849" s="97"/>
      <c r="H1849" s="98"/>
      <c r="I1849" s="8"/>
      <c r="J1849" s="8"/>
      <c r="K1849" s="9"/>
      <c r="L1849" s="94"/>
      <c r="M1849" s="94"/>
      <c r="N1849" s="94"/>
      <c r="O1849" s="94"/>
      <c r="P1849" s="94"/>
      <c r="Q1849" s="94"/>
      <c r="R1849" s="94"/>
      <c r="S1849" s="94"/>
      <c r="T1849" s="94"/>
      <c r="U1849" s="94"/>
      <c r="V1849" s="94"/>
      <c r="W1849" s="94"/>
      <c r="X1849" s="94"/>
      <c r="Y1849" s="94"/>
      <c r="Z1849" s="94"/>
      <c r="AA1849" s="94"/>
      <c r="AB1849" s="94"/>
      <c r="AC1849" s="94"/>
      <c r="AD1849" s="94"/>
      <c r="AE1849" s="94"/>
    </row>
    <row r="1850" spans="1:31" s="61" customFormat="1" x14ac:dyDescent="0.25">
      <c r="A1850" s="57"/>
      <c r="E1850" s="97"/>
      <c r="F1850" s="98"/>
      <c r="G1850" s="97"/>
      <c r="H1850" s="98"/>
      <c r="I1850" s="8"/>
      <c r="J1850" s="8"/>
      <c r="K1850" s="9"/>
      <c r="L1850" s="94"/>
      <c r="M1850" s="94"/>
      <c r="N1850" s="94"/>
      <c r="O1850" s="94"/>
      <c r="P1850" s="94"/>
      <c r="Q1850" s="94"/>
      <c r="R1850" s="94"/>
      <c r="S1850" s="94"/>
      <c r="T1850" s="94"/>
      <c r="U1850" s="94"/>
      <c r="V1850" s="94"/>
      <c r="W1850" s="94"/>
      <c r="X1850" s="94"/>
      <c r="Y1850" s="94"/>
      <c r="Z1850" s="94"/>
      <c r="AA1850" s="94"/>
      <c r="AB1850" s="94"/>
      <c r="AC1850" s="94"/>
      <c r="AD1850" s="94"/>
      <c r="AE1850" s="94"/>
    </row>
    <row r="1851" spans="1:31" s="61" customFormat="1" x14ac:dyDescent="0.25">
      <c r="A1851" s="57"/>
      <c r="E1851" s="97"/>
      <c r="F1851" s="98"/>
      <c r="G1851" s="97"/>
      <c r="H1851" s="98"/>
      <c r="I1851" s="8"/>
      <c r="J1851" s="8"/>
      <c r="K1851" s="9"/>
      <c r="L1851" s="94"/>
      <c r="M1851" s="94"/>
      <c r="N1851" s="94"/>
      <c r="O1851" s="94"/>
      <c r="P1851" s="94"/>
      <c r="Q1851" s="94"/>
      <c r="R1851" s="94"/>
      <c r="S1851" s="94"/>
      <c r="T1851" s="94"/>
      <c r="U1851" s="94"/>
      <c r="V1851" s="94"/>
      <c r="W1851" s="94"/>
      <c r="X1851" s="94"/>
      <c r="Y1851" s="94"/>
      <c r="Z1851" s="94"/>
      <c r="AA1851" s="94"/>
      <c r="AB1851" s="94"/>
      <c r="AC1851" s="94"/>
      <c r="AD1851" s="94"/>
      <c r="AE1851" s="94"/>
    </row>
    <row r="1852" spans="1:31" s="61" customFormat="1" x14ac:dyDescent="0.25">
      <c r="A1852" s="57"/>
      <c r="E1852" s="97"/>
      <c r="F1852" s="98"/>
      <c r="G1852" s="97"/>
      <c r="H1852" s="98"/>
      <c r="I1852" s="8"/>
      <c r="J1852" s="8"/>
      <c r="K1852" s="9"/>
      <c r="L1852" s="94"/>
      <c r="M1852" s="94"/>
      <c r="N1852" s="94"/>
      <c r="O1852" s="94"/>
      <c r="P1852" s="94"/>
      <c r="Q1852" s="94"/>
      <c r="R1852" s="94"/>
      <c r="S1852" s="94"/>
      <c r="T1852" s="94"/>
      <c r="U1852" s="94"/>
      <c r="V1852" s="94"/>
      <c r="W1852" s="94"/>
      <c r="X1852" s="94"/>
      <c r="Y1852" s="94"/>
      <c r="Z1852" s="94"/>
      <c r="AA1852" s="94"/>
      <c r="AB1852" s="94"/>
      <c r="AC1852" s="94"/>
      <c r="AD1852" s="94"/>
      <c r="AE1852" s="94"/>
    </row>
    <row r="1853" spans="1:31" s="61" customFormat="1" x14ac:dyDescent="0.25">
      <c r="A1853" s="57"/>
      <c r="E1853" s="97"/>
      <c r="F1853" s="98"/>
      <c r="G1853" s="97"/>
      <c r="H1853" s="98"/>
      <c r="I1853" s="8"/>
      <c r="J1853" s="8"/>
      <c r="K1853" s="9"/>
      <c r="L1853" s="94"/>
      <c r="M1853" s="94"/>
      <c r="N1853" s="94"/>
      <c r="O1853" s="94"/>
      <c r="P1853" s="94"/>
      <c r="Q1853" s="94"/>
      <c r="R1853" s="94"/>
      <c r="S1853" s="94"/>
      <c r="T1853" s="94"/>
      <c r="U1853" s="94"/>
      <c r="V1853" s="94"/>
      <c r="W1853" s="94"/>
      <c r="X1853" s="94"/>
      <c r="Y1853" s="94"/>
      <c r="Z1853" s="94"/>
      <c r="AA1853" s="94"/>
      <c r="AB1853" s="94"/>
      <c r="AC1853" s="94"/>
      <c r="AD1853" s="94"/>
      <c r="AE1853" s="94"/>
    </row>
    <row r="1854" spans="1:31" s="61" customFormat="1" x14ac:dyDescent="0.25">
      <c r="A1854" s="57"/>
      <c r="E1854" s="97"/>
      <c r="F1854" s="98"/>
      <c r="G1854" s="97"/>
      <c r="H1854" s="98"/>
      <c r="I1854" s="8"/>
      <c r="J1854" s="8"/>
      <c r="K1854" s="9"/>
      <c r="L1854" s="94"/>
      <c r="M1854" s="94"/>
      <c r="N1854" s="94"/>
      <c r="O1854" s="94"/>
      <c r="P1854" s="94"/>
      <c r="Q1854" s="94"/>
      <c r="R1854" s="94"/>
      <c r="S1854" s="94"/>
      <c r="T1854" s="94"/>
      <c r="U1854" s="94"/>
      <c r="V1854" s="94"/>
      <c r="W1854" s="94"/>
      <c r="X1854" s="94"/>
      <c r="Y1854" s="94"/>
      <c r="Z1854" s="94"/>
      <c r="AA1854" s="94"/>
      <c r="AB1854" s="94"/>
      <c r="AC1854" s="94"/>
      <c r="AD1854" s="94"/>
      <c r="AE1854" s="94"/>
    </row>
    <row r="1855" spans="1:31" s="61" customFormat="1" x14ac:dyDescent="0.25">
      <c r="A1855" s="57"/>
      <c r="E1855" s="97"/>
      <c r="F1855" s="98"/>
      <c r="G1855" s="97"/>
      <c r="H1855" s="98"/>
      <c r="I1855" s="8"/>
      <c r="J1855" s="8"/>
      <c r="K1855" s="9"/>
      <c r="L1855" s="94"/>
      <c r="M1855" s="94"/>
      <c r="N1855" s="94"/>
      <c r="O1855" s="94"/>
      <c r="P1855" s="94"/>
      <c r="Q1855" s="94"/>
      <c r="R1855" s="94"/>
      <c r="S1855" s="94"/>
      <c r="T1855" s="94"/>
      <c r="U1855" s="94"/>
      <c r="V1855" s="94"/>
      <c r="W1855" s="94"/>
      <c r="X1855" s="94"/>
      <c r="Y1855" s="94"/>
      <c r="Z1855" s="94"/>
      <c r="AA1855" s="94"/>
      <c r="AB1855" s="94"/>
      <c r="AC1855" s="94"/>
      <c r="AD1855" s="94"/>
      <c r="AE1855" s="94"/>
    </row>
    <row r="1856" spans="1:31" s="61" customFormat="1" x14ac:dyDescent="0.25">
      <c r="A1856" s="57"/>
      <c r="E1856" s="97"/>
      <c r="F1856" s="98"/>
      <c r="G1856" s="97"/>
      <c r="H1856" s="98"/>
      <c r="I1856" s="8"/>
      <c r="J1856" s="8"/>
      <c r="K1856" s="9"/>
      <c r="L1856" s="94"/>
      <c r="M1856" s="94"/>
      <c r="N1856" s="94"/>
      <c r="O1856" s="94"/>
      <c r="P1856" s="94"/>
      <c r="Q1856" s="94"/>
      <c r="R1856" s="94"/>
      <c r="S1856" s="94"/>
      <c r="T1856" s="94"/>
      <c r="U1856" s="94"/>
      <c r="V1856" s="94"/>
      <c r="W1856" s="94"/>
      <c r="X1856" s="94"/>
      <c r="Y1856" s="94"/>
      <c r="Z1856" s="94"/>
      <c r="AA1856" s="94"/>
      <c r="AB1856" s="94"/>
      <c r="AC1856" s="94"/>
      <c r="AD1856" s="94"/>
      <c r="AE1856" s="94"/>
    </row>
    <row r="1857" spans="1:31" s="61" customFormat="1" x14ac:dyDescent="0.25">
      <c r="A1857" s="57"/>
      <c r="E1857" s="97"/>
      <c r="F1857" s="98"/>
      <c r="G1857" s="97"/>
      <c r="H1857" s="98"/>
      <c r="I1857" s="8"/>
      <c r="J1857" s="8"/>
      <c r="K1857" s="9"/>
      <c r="L1857" s="94"/>
      <c r="M1857" s="94"/>
      <c r="N1857" s="94"/>
      <c r="O1857" s="94"/>
      <c r="P1857" s="94"/>
      <c r="Q1857" s="94"/>
      <c r="R1857" s="94"/>
      <c r="S1857" s="94"/>
      <c r="T1857" s="94"/>
      <c r="U1857" s="94"/>
      <c r="V1857" s="94"/>
      <c r="W1857" s="94"/>
      <c r="X1857" s="94"/>
      <c r="Y1857" s="94"/>
      <c r="Z1857" s="94"/>
      <c r="AA1857" s="94"/>
      <c r="AB1857" s="94"/>
      <c r="AC1857" s="94"/>
      <c r="AD1857" s="94"/>
      <c r="AE1857" s="94"/>
    </row>
    <row r="1858" spans="1:31" s="61" customFormat="1" x14ac:dyDescent="0.25">
      <c r="A1858" s="57"/>
      <c r="E1858" s="97"/>
      <c r="F1858" s="98"/>
      <c r="G1858" s="97"/>
      <c r="H1858" s="98"/>
      <c r="I1858" s="8"/>
      <c r="J1858" s="8"/>
      <c r="K1858" s="9"/>
      <c r="L1858" s="94"/>
      <c r="M1858" s="94"/>
      <c r="N1858" s="94"/>
      <c r="O1858" s="94"/>
      <c r="P1858" s="94"/>
      <c r="Q1858" s="94"/>
      <c r="R1858" s="94"/>
      <c r="S1858" s="94"/>
      <c r="T1858" s="94"/>
      <c r="U1858" s="94"/>
      <c r="V1858" s="94"/>
      <c r="W1858" s="94"/>
      <c r="X1858" s="94"/>
      <c r="Y1858" s="94"/>
      <c r="Z1858" s="94"/>
      <c r="AA1858" s="94"/>
      <c r="AB1858" s="94"/>
      <c r="AC1858" s="94"/>
      <c r="AD1858" s="94"/>
      <c r="AE1858" s="94"/>
    </row>
    <row r="1859" spans="1:31" s="61" customFormat="1" x14ac:dyDescent="0.25">
      <c r="A1859" s="57"/>
      <c r="E1859" s="97"/>
      <c r="F1859" s="98"/>
      <c r="G1859" s="97"/>
      <c r="H1859" s="98"/>
      <c r="I1859" s="8"/>
      <c r="J1859" s="8"/>
      <c r="K1859" s="9"/>
      <c r="L1859" s="94"/>
      <c r="M1859" s="94"/>
      <c r="N1859" s="94"/>
      <c r="O1859" s="94"/>
      <c r="P1859" s="94"/>
      <c r="Q1859" s="94"/>
      <c r="R1859" s="94"/>
      <c r="S1859" s="94"/>
      <c r="T1859" s="94"/>
      <c r="U1859" s="94"/>
      <c r="V1859" s="94"/>
      <c r="W1859" s="94"/>
      <c r="X1859" s="94"/>
      <c r="Y1859" s="94"/>
      <c r="Z1859" s="94"/>
      <c r="AA1859" s="94"/>
      <c r="AB1859" s="94"/>
      <c r="AC1859" s="94"/>
      <c r="AD1859" s="94"/>
      <c r="AE1859" s="94"/>
    </row>
    <row r="1860" spans="1:31" s="61" customFormat="1" x14ac:dyDescent="0.25">
      <c r="A1860" s="57"/>
      <c r="E1860" s="97"/>
      <c r="F1860" s="98"/>
      <c r="G1860" s="97"/>
      <c r="H1860" s="98"/>
      <c r="I1860" s="8"/>
      <c r="J1860" s="8"/>
      <c r="K1860" s="9"/>
      <c r="L1860" s="94"/>
      <c r="M1860" s="94"/>
      <c r="N1860" s="94"/>
      <c r="O1860" s="94"/>
      <c r="P1860" s="94"/>
      <c r="Q1860" s="94"/>
      <c r="R1860" s="94"/>
      <c r="S1860" s="94"/>
      <c r="T1860" s="94"/>
      <c r="U1860" s="94"/>
      <c r="V1860" s="94"/>
      <c r="W1860" s="94"/>
      <c r="X1860" s="94"/>
      <c r="Y1860" s="94"/>
      <c r="Z1860" s="94"/>
      <c r="AA1860" s="94"/>
      <c r="AB1860" s="94"/>
      <c r="AC1860" s="94"/>
      <c r="AD1860" s="94"/>
      <c r="AE1860" s="94"/>
    </row>
    <row r="1861" spans="1:31" s="61" customFormat="1" x14ac:dyDescent="0.25">
      <c r="A1861" s="57"/>
      <c r="E1861" s="97"/>
      <c r="F1861" s="98"/>
      <c r="G1861" s="97"/>
      <c r="H1861" s="98"/>
      <c r="I1861" s="8"/>
      <c r="J1861" s="8"/>
      <c r="K1861" s="9"/>
      <c r="L1861" s="94"/>
      <c r="M1861" s="94"/>
      <c r="N1861" s="94"/>
      <c r="O1861" s="94"/>
      <c r="P1861" s="94"/>
      <c r="Q1861" s="94"/>
      <c r="R1861" s="94"/>
      <c r="S1861" s="94"/>
      <c r="T1861" s="94"/>
      <c r="U1861" s="94"/>
      <c r="V1861" s="94"/>
      <c r="W1861" s="94"/>
      <c r="X1861" s="94"/>
      <c r="Y1861" s="94"/>
      <c r="Z1861" s="94"/>
      <c r="AA1861" s="94"/>
      <c r="AB1861" s="94"/>
      <c r="AC1861" s="94"/>
      <c r="AD1861" s="94"/>
      <c r="AE1861" s="94"/>
    </row>
    <row r="1862" spans="1:31" s="61" customFormat="1" x14ac:dyDescent="0.25">
      <c r="A1862" s="57"/>
      <c r="E1862" s="97"/>
      <c r="F1862" s="98"/>
      <c r="G1862" s="97"/>
      <c r="H1862" s="98"/>
      <c r="I1862" s="8"/>
      <c r="J1862" s="8"/>
      <c r="K1862" s="9"/>
      <c r="L1862" s="94"/>
      <c r="M1862" s="94"/>
      <c r="N1862" s="94"/>
      <c r="O1862" s="94"/>
      <c r="P1862" s="94"/>
      <c r="Q1862" s="94"/>
      <c r="R1862" s="94"/>
      <c r="S1862" s="94"/>
      <c r="T1862" s="94"/>
      <c r="U1862" s="94"/>
      <c r="V1862" s="94"/>
      <c r="W1862" s="94"/>
      <c r="X1862" s="94"/>
      <c r="Y1862" s="94"/>
      <c r="Z1862" s="94"/>
      <c r="AA1862" s="94"/>
      <c r="AB1862" s="94"/>
      <c r="AC1862" s="94"/>
      <c r="AD1862" s="94"/>
      <c r="AE1862" s="94"/>
    </row>
    <row r="1863" spans="1:31" s="61" customFormat="1" x14ac:dyDescent="0.25">
      <c r="A1863" s="57"/>
      <c r="E1863" s="97"/>
      <c r="F1863" s="98"/>
      <c r="G1863" s="97"/>
      <c r="H1863" s="98"/>
      <c r="I1863" s="8"/>
      <c r="J1863" s="8"/>
      <c r="K1863" s="9"/>
      <c r="L1863" s="94"/>
      <c r="M1863" s="94"/>
      <c r="N1863" s="94"/>
      <c r="O1863" s="94"/>
      <c r="P1863" s="94"/>
      <c r="Q1863" s="94"/>
      <c r="R1863" s="94"/>
      <c r="S1863" s="94"/>
      <c r="T1863" s="94"/>
      <c r="U1863" s="94"/>
      <c r="V1863" s="94"/>
      <c r="W1863" s="94"/>
      <c r="X1863" s="94"/>
      <c r="Y1863" s="94"/>
      <c r="Z1863" s="94"/>
      <c r="AA1863" s="94"/>
      <c r="AB1863" s="94"/>
      <c r="AC1863" s="94"/>
      <c r="AD1863" s="94"/>
      <c r="AE1863" s="94"/>
    </row>
    <row r="1864" spans="1:31" s="61" customFormat="1" x14ac:dyDescent="0.25">
      <c r="A1864" s="57"/>
      <c r="E1864" s="97"/>
      <c r="F1864" s="98"/>
      <c r="G1864" s="97"/>
      <c r="H1864" s="98"/>
      <c r="I1864" s="8"/>
      <c r="J1864" s="8"/>
      <c r="K1864" s="9"/>
      <c r="L1864" s="94"/>
      <c r="M1864" s="94"/>
      <c r="N1864" s="94"/>
      <c r="O1864" s="94"/>
      <c r="P1864" s="94"/>
      <c r="Q1864" s="94"/>
      <c r="R1864" s="94"/>
      <c r="S1864" s="94"/>
      <c r="T1864" s="94"/>
      <c r="U1864" s="94"/>
      <c r="V1864" s="94"/>
      <c r="W1864" s="94"/>
      <c r="X1864" s="94"/>
      <c r="Y1864" s="94"/>
      <c r="Z1864" s="94"/>
      <c r="AA1864" s="94"/>
      <c r="AB1864" s="94"/>
      <c r="AC1864" s="94"/>
      <c r="AD1864" s="94"/>
      <c r="AE1864" s="94"/>
    </row>
    <row r="1865" spans="1:31" s="61" customFormat="1" x14ac:dyDescent="0.25">
      <c r="A1865" s="57"/>
      <c r="E1865" s="97"/>
      <c r="F1865" s="98"/>
      <c r="G1865" s="97"/>
      <c r="H1865" s="98"/>
      <c r="I1865" s="8"/>
      <c r="J1865" s="8"/>
      <c r="K1865" s="9"/>
      <c r="L1865" s="94"/>
      <c r="M1865" s="94"/>
      <c r="N1865" s="94"/>
      <c r="O1865" s="94"/>
      <c r="P1865" s="94"/>
      <c r="Q1865" s="94"/>
      <c r="R1865" s="94"/>
      <c r="S1865" s="94"/>
      <c r="T1865" s="94"/>
      <c r="U1865" s="94"/>
      <c r="V1865" s="94"/>
      <c r="W1865" s="94"/>
      <c r="X1865" s="94"/>
      <c r="Y1865" s="94"/>
      <c r="Z1865" s="94"/>
      <c r="AA1865" s="94"/>
      <c r="AB1865" s="94"/>
      <c r="AC1865" s="94"/>
      <c r="AD1865" s="94"/>
      <c r="AE1865" s="94"/>
    </row>
    <row r="1866" spans="1:31" s="61" customFormat="1" x14ac:dyDescent="0.25">
      <c r="A1866" s="57"/>
      <c r="E1866" s="97"/>
      <c r="F1866" s="98"/>
      <c r="G1866" s="97"/>
      <c r="H1866" s="98"/>
      <c r="I1866" s="8"/>
      <c r="J1866" s="8"/>
      <c r="K1866" s="9"/>
      <c r="L1866" s="94"/>
      <c r="M1866" s="94"/>
      <c r="N1866" s="94"/>
      <c r="O1866" s="94"/>
      <c r="P1866" s="94"/>
      <c r="Q1866" s="94"/>
      <c r="R1866" s="94"/>
      <c r="S1866" s="94"/>
      <c r="T1866" s="94"/>
      <c r="U1866" s="94"/>
      <c r="V1866" s="94"/>
      <c r="W1866" s="94"/>
      <c r="X1866" s="94"/>
      <c r="Y1866" s="94"/>
      <c r="Z1866" s="94"/>
      <c r="AA1866" s="94"/>
      <c r="AB1866" s="94"/>
      <c r="AC1866" s="94"/>
      <c r="AD1866" s="94"/>
      <c r="AE1866" s="94"/>
    </row>
    <row r="1867" spans="1:31" s="61" customFormat="1" x14ac:dyDescent="0.25">
      <c r="A1867" s="57"/>
      <c r="E1867" s="97"/>
      <c r="F1867" s="98"/>
      <c r="G1867" s="97"/>
      <c r="H1867" s="98"/>
      <c r="I1867" s="8"/>
      <c r="J1867" s="8"/>
      <c r="K1867" s="9"/>
      <c r="L1867" s="94"/>
      <c r="M1867" s="94"/>
      <c r="N1867" s="94"/>
      <c r="O1867" s="94"/>
      <c r="P1867" s="94"/>
      <c r="Q1867" s="94"/>
      <c r="R1867" s="94"/>
      <c r="S1867" s="94"/>
      <c r="T1867" s="94"/>
      <c r="U1867" s="94"/>
      <c r="V1867" s="94"/>
      <c r="W1867" s="94"/>
      <c r="X1867" s="94"/>
      <c r="Y1867" s="94"/>
      <c r="Z1867" s="94"/>
      <c r="AA1867" s="94"/>
      <c r="AB1867" s="94"/>
      <c r="AC1867" s="94"/>
      <c r="AD1867" s="94"/>
      <c r="AE1867" s="94"/>
    </row>
    <row r="1868" spans="1:31" s="61" customFormat="1" x14ac:dyDescent="0.25">
      <c r="A1868" s="57"/>
      <c r="E1868" s="97"/>
      <c r="F1868" s="98"/>
      <c r="G1868" s="97"/>
      <c r="H1868" s="98"/>
      <c r="I1868" s="8"/>
      <c r="J1868" s="8"/>
      <c r="K1868" s="9"/>
      <c r="L1868" s="94"/>
      <c r="M1868" s="94"/>
      <c r="N1868" s="94"/>
      <c r="O1868" s="94"/>
      <c r="P1868" s="94"/>
      <c r="Q1868" s="94"/>
      <c r="R1868" s="94"/>
      <c r="S1868" s="94"/>
      <c r="T1868" s="94"/>
      <c r="U1868" s="94"/>
      <c r="V1868" s="94"/>
      <c r="W1868" s="94"/>
      <c r="X1868" s="94"/>
      <c r="Y1868" s="94"/>
      <c r="Z1868" s="94"/>
      <c r="AA1868" s="94"/>
      <c r="AB1868" s="94"/>
      <c r="AC1868" s="94"/>
      <c r="AD1868" s="94"/>
      <c r="AE1868" s="94"/>
    </row>
    <row r="1869" spans="1:31" s="61" customFormat="1" x14ac:dyDescent="0.25">
      <c r="A1869" s="57"/>
      <c r="E1869" s="97"/>
      <c r="F1869" s="98"/>
      <c r="G1869" s="97"/>
      <c r="H1869" s="98"/>
      <c r="I1869" s="8"/>
      <c r="J1869" s="8"/>
      <c r="K1869" s="9"/>
      <c r="L1869" s="94"/>
      <c r="M1869" s="94"/>
      <c r="N1869" s="94"/>
      <c r="O1869" s="94"/>
      <c r="P1869" s="94"/>
      <c r="Q1869" s="94"/>
      <c r="R1869" s="94"/>
      <c r="S1869" s="94"/>
      <c r="T1869" s="94"/>
      <c r="U1869" s="94"/>
      <c r="V1869" s="94"/>
      <c r="W1869" s="94"/>
      <c r="X1869" s="94"/>
      <c r="Y1869" s="94"/>
      <c r="Z1869" s="94"/>
      <c r="AA1869" s="94"/>
      <c r="AB1869" s="94"/>
      <c r="AC1869" s="94"/>
      <c r="AD1869" s="94"/>
      <c r="AE1869" s="94"/>
    </row>
    <row r="1870" spans="1:31" s="61" customFormat="1" x14ac:dyDescent="0.25">
      <c r="A1870" s="57"/>
      <c r="E1870" s="97"/>
      <c r="F1870" s="98"/>
      <c r="G1870" s="97"/>
      <c r="H1870" s="98"/>
      <c r="I1870" s="8"/>
      <c r="J1870" s="8"/>
      <c r="K1870" s="9"/>
      <c r="L1870" s="94"/>
      <c r="M1870" s="94"/>
      <c r="N1870" s="94"/>
      <c r="O1870" s="94"/>
      <c r="P1870" s="94"/>
      <c r="Q1870" s="94"/>
      <c r="R1870" s="94"/>
      <c r="S1870" s="94"/>
      <c r="T1870" s="94"/>
      <c r="U1870" s="94"/>
      <c r="V1870" s="94"/>
      <c r="W1870" s="94"/>
      <c r="X1870" s="94"/>
      <c r="Y1870" s="94"/>
      <c r="Z1870" s="94"/>
      <c r="AA1870" s="94"/>
      <c r="AB1870" s="94"/>
      <c r="AC1870" s="94"/>
      <c r="AD1870" s="94"/>
      <c r="AE1870" s="94"/>
    </row>
    <row r="1871" spans="1:31" s="61" customFormat="1" x14ac:dyDescent="0.25">
      <c r="A1871" s="57"/>
      <c r="E1871" s="97"/>
      <c r="F1871" s="98"/>
      <c r="G1871" s="97"/>
      <c r="H1871" s="98"/>
      <c r="I1871" s="8"/>
      <c r="J1871" s="8"/>
      <c r="K1871" s="9"/>
      <c r="L1871" s="94"/>
      <c r="M1871" s="94"/>
      <c r="N1871" s="94"/>
      <c r="O1871" s="94"/>
      <c r="P1871" s="94"/>
      <c r="Q1871" s="94"/>
      <c r="R1871" s="94"/>
      <c r="S1871" s="94"/>
      <c r="T1871" s="94"/>
      <c r="U1871" s="94"/>
      <c r="V1871" s="94"/>
      <c r="W1871" s="94"/>
      <c r="X1871" s="94"/>
      <c r="Y1871" s="94"/>
      <c r="Z1871" s="94"/>
      <c r="AA1871" s="94"/>
      <c r="AB1871" s="94"/>
      <c r="AC1871" s="94"/>
      <c r="AD1871" s="94"/>
      <c r="AE1871" s="94"/>
    </row>
    <row r="1872" spans="1:31" s="61" customFormat="1" x14ac:dyDescent="0.25">
      <c r="A1872" s="57"/>
      <c r="E1872" s="97"/>
      <c r="F1872" s="98"/>
      <c r="G1872" s="97"/>
      <c r="H1872" s="98"/>
      <c r="I1872" s="8"/>
      <c r="J1872" s="8"/>
      <c r="K1872" s="9"/>
      <c r="L1872" s="94"/>
      <c r="M1872" s="94"/>
      <c r="N1872" s="94"/>
      <c r="O1872" s="94"/>
      <c r="P1872" s="94"/>
      <c r="Q1872" s="94"/>
      <c r="R1872" s="94"/>
      <c r="S1872" s="94"/>
      <c r="T1872" s="94"/>
      <c r="U1872" s="94"/>
      <c r="V1872" s="94"/>
      <c r="W1872" s="94"/>
      <c r="X1872" s="94"/>
      <c r="Y1872" s="94"/>
      <c r="Z1872" s="94"/>
      <c r="AA1872" s="94"/>
      <c r="AB1872" s="94"/>
      <c r="AC1872" s="94"/>
      <c r="AD1872" s="94"/>
      <c r="AE1872" s="94"/>
    </row>
    <row r="1873" spans="1:31" s="61" customFormat="1" x14ac:dyDescent="0.25">
      <c r="A1873" s="57"/>
      <c r="E1873" s="97"/>
      <c r="F1873" s="98"/>
      <c r="G1873" s="97"/>
      <c r="H1873" s="98"/>
      <c r="I1873" s="8"/>
      <c r="J1873" s="8"/>
      <c r="K1873" s="9"/>
      <c r="L1873" s="94"/>
      <c r="M1873" s="94"/>
      <c r="N1873" s="94"/>
      <c r="O1873" s="94"/>
      <c r="P1873" s="94"/>
      <c r="Q1873" s="94"/>
      <c r="R1873" s="94"/>
      <c r="S1873" s="94"/>
      <c r="T1873" s="94"/>
      <c r="U1873" s="94"/>
      <c r="V1873" s="94"/>
      <c r="W1873" s="94"/>
      <c r="X1873" s="94"/>
      <c r="Y1873" s="94"/>
      <c r="Z1873" s="94"/>
      <c r="AA1873" s="94"/>
      <c r="AB1873" s="94"/>
      <c r="AC1873" s="94"/>
      <c r="AD1873" s="94"/>
      <c r="AE1873" s="94"/>
    </row>
    <row r="1874" spans="1:31" s="61" customFormat="1" x14ac:dyDescent="0.25">
      <c r="A1874" s="57"/>
      <c r="E1874" s="97"/>
      <c r="F1874" s="98"/>
      <c r="G1874" s="97"/>
      <c r="H1874" s="98"/>
      <c r="I1874" s="8"/>
      <c r="J1874" s="8"/>
      <c r="K1874" s="9"/>
      <c r="L1874" s="94"/>
      <c r="M1874" s="94"/>
      <c r="N1874" s="94"/>
      <c r="O1874" s="94"/>
      <c r="P1874" s="94"/>
      <c r="Q1874" s="94"/>
      <c r="R1874" s="94"/>
      <c r="S1874" s="94"/>
      <c r="T1874" s="94"/>
      <c r="U1874" s="94"/>
      <c r="V1874" s="94"/>
      <c r="W1874" s="94"/>
      <c r="X1874" s="94"/>
      <c r="Y1874" s="94"/>
      <c r="Z1874" s="94"/>
      <c r="AA1874" s="94"/>
      <c r="AB1874" s="94"/>
      <c r="AC1874" s="94"/>
      <c r="AD1874" s="94"/>
      <c r="AE1874" s="94"/>
    </row>
    <row r="1875" spans="1:31" s="61" customFormat="1" x14ac:dyDescent="0.25">
      <c r="A1875" s="57"/>
      <c r="E1875" s="97"/>
      <c r="F1875" s="98"/>
      <c r="G1875" s="97"/>
      <c r="H1875" s="98"/>
      <c r="I1875" s="8"/>
      <c r="J1875" s="8"/>
      <c r="K1875" s="9"/>
      <c r="L1875" s="94"/>
      <c r="M1875" s="94"/>
      <c r="N1875" s="94"/>
      <c r="O1875" s="94"/>
      <c r="P1875" s="94"/>
      <c r="Q1875" s="94"/>
      <c r="R1875" s="94"/>
      <c r="S1875" s="94"/>
      <c r="T1875" s="94"/>
      <c r="U1875" s="94"/>
      <c r="V1875" s="94"/>
      <c r="W1875" s="94"/>
      <c r="X1875" s="94"/>
      <c r="Y1875" s="94"/>
      <c r="Z1875" s="94"/>
      <c r="AA1875" s="94"/>
      <c r="AB1875" s="94"/>
      <c r="AC1875" s="94"/>
      <c r="AD1875" s="94"/>
      <c r="AE1875" s="94"/>
    </row>
    <row r="1876" spans="1:31" s="61" customFormat="1" x14ac:dyDescent="0.25">
      <c r="A1876" s="57"/>
      <c r="E1876" s="97"/>
      <c r="F1876" s="98"/>
      <c r="G1876" s="97"/>
      <c r="H1876" s="98"/>
      <c r="I1876" s="8"/>
      <c r="J1876" s="8"/>
      <c r="K1876" s="9"/>
      <c r="L1876" s="94"/>
      <c r="M1876" s="94"/>
      <c r="N1876" s="94"/>
      <c r="O1876" s="94"/>
      <c r="P1876" s="94"/>
      <c r="Q1876" s="94"/>
      <c r="R1876" s="94"/>
      <c r="S1876" s="94"/>
      <c r="T1876" s="94"/>
      <c r="U1876" s="94"/>
      <c r="V1876" s="94"/>
      <c r="W1876" s="94"/>
      <c r="X1876" s="94"/>
      <c r="Y1876" s="94"/>
      <c r="Z1876" s="94"/>
      <c r="AA1876" s="94"/>
      <c r="AB1876" s="94"/>
      <c r="AC1876" s="94"/>
      <c r="AD1876" s="94"/>
      <c r="AE1876" s="94"/>
    </row>
    <row r="1877" spans="1:31" s="61" customFormat="1" x14ac:dyDescent="0.25">
      <c r="A1877" s="57"/>
      <c r="E1877" s="97"/>
      <c r="F1877" s="98"/>
      <c r="G1877" s="97"/>
      <c r="H1877" s="98"/>
      <c r="I1877" s="8"/>
      <c r="J1877" s="8"/>
      <c r="K1877" s="9"/>
      <c r="L1877" s="94"/>
      <c r="M1877" s="94"/>
      <c r="N1877" s="94"/>
      <c r="O1877" s="94"/>
      <c r="P1877" s="94"/>
      <c r="Q1877" s="94"/>
      <c r="R1877" s="94"/>
      <c r="S1877" s="94"/>
      <c r="T1877" s="94"/>
      <c r="U1877" s="94"/>
      <c r="V1877" s="94"/>
      <c r="W1877" s="94"/>
      <c r="X1877" s="94"/>
      <c r="Y1877" s="94"/>
      <c r="Z1877" s="94"/>
      <c r="AA1877" s="94"/>
      <c r="AB1877" s="94"/>
      <c r="AC1877" s="94"/>
      <c r="AD1877" s="94"/>
      <c r="AE1877" s="94"/>
    </row>
    <row r="1878" spans="1:31" s="61" customFormat="1" x14ac:dyDescent="0.25">
      <c r="A1878" s="57"/>
      <c r="E1878" s="97"/>
      <c r="F1878" s="98"/>
      <c r="G1878" s="97"/>
      <c r="H1878" s="98"/>
      <c r="I1878" s="8"/>
      <c r="J1878" s="8"/>
      <c r="K1878" s="9"/>
      <c r="L1878" s="94"/>
      <c r="M1878" s="94"/>
      <c r="N1878" s="94"/>
      <c r="O1878" s="94"/>
      <c r="P1878" s="94"/>
      <c r="Q1878" s="94"/>
      <c r="R1878" s="94"/>
      <c r="S1878" s="94"/>
      <c r="T1878" s="94"/>
      <c r="U1878" s="94"/>
      <c r="V1878" s="94"/>
      <c r="W1878" s="94"/>
      <c r="X1878" s="94"/>
      <c r="Y1878" s="94"/>
      <c r="Z1878" s="94"/>
      <c r="AA1878" s="94"/>
      <c r="AB1878" s="94"/>
      <c r="AC1878" s="94"/>
      <c r="AD1878" s="94"/>
      <c r="AE1878" s="94"/>
    </row>
    <row r="1879" spans="1:31" s="61" customFormat="1" x14ac:dyDescent="0.25">
      <c r="A1879" s="57"/>
      <c r="E1879" s="97"/>
      <c r="F1879" s="98"/>
      <c r="G1879" s="97"/>
      <c r="H1879" s="98"/>
      <c r="I1879" s="8"/>
      <c r="J1879" s="8"/>
      <c r="K1879" s="9"/>
      <c r="L1879" s="94"/>
      <c r="M1879" s="94"/>
      <c r="N1879" s="94"/>
      <c r="O1879" s="94"/>
      <c r="P1879" s="94"/>
      <c r="Q1879" s="94"/>
      <c r="R1879" s="94"/>
      <c r="S1879" s="94"/>
      <c r="T1879" s="94"/>
      <c r="U1879" s="94"/>
      <c r="V1879" s="94"/>
      <c r="W1879" s="94"/>
      <c r="X1879" s="94"/>
      <c r="Y1879" s="94"/>
      <c r="Z1879" s="94"/>
      <c r="AA1879" s="94"/>
      <c r="AB1879" s="94"/>
      <c r="AC1879" s="94"/>
      <c r="AD1879" s="94"/>
      <c r="AE1879" s="94"/>
    </row>
    <row r="1880" spans="1:31" s="61" customFormat="1" x14ac:dyDescent="0.25">
      <c r="A1880" s="57"/>
      <c r="E1880" s="97"/>
      <c r="F1880" s="98"/>
      <c r="G1880" s="97"/>
      <c r="H1880" s="98"/>
      <c r="I1880" s="8"/>
      <c r="J1880" s="8"/>
      <c r="K1880" s="9"/>
      <c r="L1880" s="94"/>
      <c r="M1880" s="94"/>
      <c r="N1880" s="94"/>
      <c r="O1880" s="94"/>
      <c r="P1880" s="94"/>
      <c r="Q1880" s="94"/>
      <c r="R1880" s="94"/>
      <c r="S1880" s="94"/>
      <c r="T1880" s="94"/>
      <c r="U1880" s="94"/>
      <c r="V1880" s="94"/>
      <c r="W1880" s="94"/>
      <c r="X1880" s="94"/>
      <c r="Y1880" s="94"/>
      <c r="Z1880" s="94"/>
      <c r="AA1880" s="94"/>
      <c r="AB1880" s="94"/>
      <c r="AC1880" s="94"/>
      <c r="AD1880" s="94"/>
      <c r="AE1880" s="94"/>
    </row>
    <row r="1881" spans="1:31" s="61" customFormat="1" x14ac:dyDescent="0.25">
      <c r="A1881" s="57"/>
      <c r="E1881" s="97"/>
      <c r="F1881" s="98"/>
      <c r="G1881" s="97"/>
      <c r="H1881" s="98"/>
      <c r="I1881" s="8"/>
      <c r="J1881" s="8"/>
      <c r="K1881" s="9"/>
      <c r="L1881" s="94"/>
      <c r="M1881" s="94"/>
      <c r="N1881" s="94"/>
      <c r="O1881" s="94"/>
      <c r="P1881" s="94"/>
      <c r="Q1881" s="94"/>
      <c r="R1881" s="94"/>
      <c r="S1881" s="94"/>
      <c r="T1881" s="94"/>
      <c r="U1881" s="94"/>
      <c r="V1881" s="94"/>
      <c r="W1881" s="94"/>
      <c r="X1881" s="94"/>
      <c r="Y1881" s="94"/>
      <c r="Z1881" s="94"/>
      <c r="AA1881" s="94"/>
      <c r="AB1881" s="94"/>
      <c r="AC1881" s="94"/>
      <c r="AD1881" s="94"/>
      <c r="AE1881" s="94"/>
    </row>
    <row r="1882" spans="1:31" s="61" customFormat="1" x14ac:dyDescent="0.25">
      <c r="A1882" s="57"/>
      <c r="E1882" s="97"/>
      <c r="F1882" s="98"/>
      <c r="G1882" s="97"/>
      <c r="H1882" s="98"/>
      <c r="I1882" s="8"/>
      <c r="J1882" s="8"/>
      <c r="K1882" s="9"/>
      <c r="L1882" s="94"/>
      <c r="M1882" s="94"/>
      <c r="N1882" s="94"/>
      <c r="O1882" s="94"/>
      <c r="P1882" s="94"/>
      <c r="Q1882" s="94"/>
      <c r="R1882" s="94"/>
      <c r="S1882" s="94"/>
      <c r="T1882" s="94"/>
      <c r="U1882" s="94"/>
      <c r="V1882" s="94"/>
      <c r="W1882" s="94"/>
      <c r="X1882" s="94"/>
      <c r="Y1882" s="94"/>
      <c r="Z1882" s="94"/>
      <c r="AA1882" s="94"/>
      <c r="AB1882" s="94"/>
      <c r="AC1882" s="94"/>
      <c r="AD1882" s="94"/>
      <c r="AE1882" s="94"/>
    </row>
    <row r="1883" spans="1:31" s="61" customFormat="1" x14ac:dyDescent="0.25">
      <c r="A1883" s="57"/>
      <c r="E1883" s="97"/>
      <c r="F1883" s="98"/>
      <c r="G1883" s="97"/>
      <c r="H1883" s="98"/>
      <c r="I1883" s="8"/>
      <c r="J1883" s="8"/>
      <c r="K1883" s="9"/>
      <c r="L1883" s="94"/>
      <c r="M1883" s="94"/>
      <c r="N1883" s="94"/>
      <c r="O1883" s="94"/>
      <c r="P1883" s="94"/>
      <c r="Q1883" s="94"/>
      <c r="R1883" s="94"/>
      <c r="S1883" s="94"/>
      <c r="T1883" s="94"/>
      <c r="U1883" s="94"/>
      <c r="V1883" s="94"/>
      <c r="W1883" s="94"/>
      <c r="X1883" s="94"/>
      <c r="Y1883" s="94"/>
      <c r="Z1883" s="94"/>
      <c r="AA1883" s="94"/>
      <c r="AB1883" s="94"/>
      <c r="AC1883" s="94"/>
      <c r="AD1883" s="94"/>
      <c r="AE1883" s="94"/>
    </row>
    <row r="1884" spans="1:31" s="61" customFormat="1" x14ac:dyDescent="0.25">
      <c r="A1884" s="57"/>
      <c r="E1884" s="97"/>
      <c r="F1884" s="98"/>
      <c r="G1884" s="97"/>
      <c r="H1884" s="98"/>
      <c r="I1884" s="8"/>
      <c r="J1884" s="8"/>
      <c r="K1884" s="9"/>
      <c r="L1884" s="94"/>
      <c r="M1884" s="94"/>
      <c r="N1884" s="94"/>
      <c r="O1884" s="94"/>
      <c r="P1884" s="94"/>
      <c r="Q1884" s="94"/>
      <c r="R1884" s="94"/>
      <c r="S1884" s="94"/>
      <c r="T1884" s="94"/>
      <c r="U1884" s="94"/>
      <c r="V1884" s="94"/>
      <c r="W1884" s="94"/>
      <c r="X1884" s="94"/>
      <c r="Y1884" s="94"/>
      <c r="Z1884" s="94"/>
      <c r="AA1884" s="94"/>
      <c r="AB1884" s="94"/>
      <c r="AC1884" s="94"/>
      <c r="AD1884" s="94"/>
      <c r="AE1884" s="94"/>
    </row>
    <row r="1885" spans="1:31" s="61" customFormat="1" x14ac:dyDescent="0.25">
      <c r="A1885" s="57"/>
      <c r="E1885" s="97"/>
      <c r="F1885" s="98"/>
      <c r="G1885" s="97"/>
      <c r="H1885" s="98"/>
      <c r="I1885" s="8"/>
      <c r="J1885" s="8"/>
      <c r="K1885" s="9"/>
      <c r="L1885" s="94"/>
      <c r="M1885" s="94"/>
      <c r="N1885" s="94"/>
      <c r="O1885" s="94"/>
      <c r="P1885" s="94"/>
      <c r="Q1885" s="94"/>
      <c r="R1885" s="94"/>
      <c r="S1885" s="94"/>
      <c r="T1885" s="94"/>
      <c r="U1885" s="94"/>
      <c r="V1885" s="94"/>
      <c r="W1885" s="94"/>
      <c r="X1885" s="94"/>
      <c r="Y1885" s="94"/>
      <c r="Z1885" s="94"/>
      <c r="AA1885" s="94"/>
      <c r="AB1885" s="94"/>
      <c r="AC1885" s="94"/>
      <c r="AD1885" s="94"/>
      <c r="AE1885" s="94"/>
    </row>
    <row r="1886" spans="1:31" s="61" customFormat="1" x14ac:dyDescent="0.25">
      <c r="A1886" s="57"/>
      <c r="E1886" s="97"/>
      <c r="F1886" s="98"/>
      <c r="G1886" s="97"/>
      <c r="H1886" s="98"/>
      <c r="I1886" s="8"/>
      <c r="J1886" s="8"/>
      <c r="K1886" s="9"/>
      <c r="L1886" s="94"/>
      <c r="M1886" s="94"/>
      <c r="N1886" s="94"/>
      <c r="O1886" s="94"/>
      <c r="P1886" s="94"/>
      <c r="Q1886" s="94"/>
      <c r="R1886" s="94"/>
      <c r="S1886" s="94"/>
      <c r="T1886" s="94"/>
      <c r="U1886" s="94"/>
      <c r="V1886" s="94"/>
      <c r="W1886" s="94"/>
      <c r="X1886" s="94"/>
      <c r="Y1886" s="94"/>
      <c r="Z1886" s="94"/>
      <c r="AA1886" s="94"/>
      <c r="AB1886" s="94"/>
      <c r="AC1886" s="94"/>
      <c r="AD1886" s="94"/>
      <c r="AE1886" s="94"/>
    </row>
    <row r="1887" spans="1:31" s="61" customFormat="1" x14ac:dyDescent="0.25">
      <c r="A1887" s="57"/>
      <c r="E1887" s="97"/>
      <c r="F1887" s="98"/>
      <c r="G1887" s="97"/>
      <c r="H1887" s="98"/>
      <c r="I1887" s="8"/>
      <c r="J1887" s="8"/>
      <c r="K1887" s="9"/>
      <c r="L1887" s="94"/>
      <c r="M1887" s="94"/>
      <c r="N1887" s="94"/>
      <c r="O1887" s="94"/>
      <c r="P1887" s="94"/>
      <c r="Q1887" s="94"/>
      <c r="R1887" s="94"/>
      <c r="S1887" s="94"/>
      <c r="T1887" s="94"/>
      <c r="U1887" s="94"/>
      <c r="V1887" s="94"/>
      <c r="W1887" s="94"/>
      <c r="X1887" s="94"/>
      <c r="Y1887" s="94"/>
      <c r="Z1887" s="94"/>
      <c r="AA1887" s="94"/>
      <c r="AB1887" s="94"/>
      <c r="AC1887" s="94"/>
      <c r="AD1887" s="94"/>
      <c r="AE1887" s="94"/>
    </row>
    <row r="1888" spans="1:31" s="61" customFormat="1" x14ac:dyDescent="0.25">
      <c r="A1888" s="57"/>
      <c r="E1888" s="97"/>
      <c r="F1888" s="98"/>
      <c r="G1888" s="97"/>
      <c r="H1888" s="98"/>
      <c r="I1888" s="8"/>
      <c r="J1888" s="8"/>
      <c r="K1888" s="9"/>
      <c r="L1888" s="94"/>
      <c r="M1888" s="94"/>
      <c r="N1888" s="94"/>
      <c r="O1888" s="94"/>
      <c r="P1888" s="94"/>
      <c r="Q1888" s="94"/>
      <c r="R1888" s="94"/>
      <c r="S1888" s="94"/>
      <c r="T1888" s="94"/>
      <c r="U1888" s="94"/>
      <c r="V1888" s="94"/>
      <c r="W1888" s="94"/>
      <c r="X1888" s="94"/>
      <c r="Y1888" s="94"/>
      <c r="Z1888" s="94"/>
      <c r="AA1888" s="94"/>
      <c r="AB1888" s="94"/>
      <c r="AC1888" s="94"/>
      <c r="AD1888" s="94"/>
      <c r="AE1888" s="94"/>
    </row>
    <row r="1889" spans="1:31" s="61" customFormat="1" x14ac:dyDescent="0.25">
      <c r="A1889" s="57"/>
      <c r="E1889" s="97"/>
      <c r="F1889" s="98"/>
      <c r="G1889" s="97"/>
      <c r="H1889" s="98"/>
      <c r="I1889" s="8"/>
      <c r="J1889" s="8"/>
      <c r="K1889" s="9"/>
      <c r="L1889" s="94"/>
      <c r="M1889" s="94"/>
      <c r="N1889" s="94"/>
      <c r="O1889" s="94"/>
      <c r="P1889" s="94"/>
      <c r="Q1889" s="94"/>
      <c r="R1889" s="94"/>
      <c r="S1889" s="94"/>
      <c r="T1889" s="94"/>
      <c r="U1889" s="94"/>
      <c r="V1889" s="94"/>
      <c r="W1889" s="94"/>
      <c r="X1889" s="94"/>
      <c r="Y1889" s="94"/>
      <c r="Z1889" s="94"/>
      <c r="AA1889" s="94"/>
      <c r="AB1889" s="94"/>
      <c r="AC1889" s="94"/>
      <c r="AD1889" s="94"/>
      <c r="AE1889" s="94"/>
    </row>
    <row r="1890" spans="1:31" s="61" customFormat="1" x14ac:dyDescent="0.25">
      <c r="A1890" s="57"/>
      <c r="E1890" s="97"/>
      <c r="F1890" s="98"/>
      <c r="G1890" s="97"/>
      <c r="H1890" s="98"/>
      <c r="I1890" s="8"/>
      <c r="J1890" s="8"/>
      <c r="K1890" s="9"/>
      <c r="L1890" s="94"/>
      <c r="M1890" s="94"/>
      <c r="N1890" s="94"/>
      <c r="O1890" s="94"/>
      <c r="P1890" s="94"/>
      <c r="Q1890" s="94"/>
      <c r="R1890" s="94"/>
      <c r="S1890" s="94"/>
      <c r="T1890" s="94"/>
      <c r="U1890" s="94"/>
      <c r="V1890" s="94"/>
      <c r="W1890" s="94"/>
      <c r="X1890" s="94"/>
      <c r="Y1890" s="94"/>
      <c r="Z1890" s="94"/>
      <c r="AA1890" s="94"/>
      <c r="AB1890" s="94"/>
      <c r="AC1890" s="94"/>
      <c r="AD1890" s="94"/>
      <c r="AE1890" s="94"/>
    </row>
    <row r="1891" spans="1:31" s="61" customFormat="1" x14ac:dyDescent="0.25">
      <c r="A1891" s="57"/>
      <c r="E1891" s="97"/>
      <c r="F1891" s="98"/>
      <c r="G1891" s="97"/>
      <c r="H1891" s="98"/>
      <c r="I1891" s="8"/>
      <c r="J1891" s="8"/>
      <c r="K1891" s="9"/>
      <c r="L1891" s="94"/>
      <c r="M1891" s="94"/>
      <c r="N1891" s="94"/>
      <c r="O1891" s="94"/>
      <c r="P1891" s="94"/>
      <c r="Q1891" s="94"/>
      <c r="R1891" s="94"/>
      <c r="S1891" s="94"/>
      <c r="T1891" s="94"/>
      <c r="U1891" s="94"/>
      <c r="V1891" s="94"/>
      <c r="W1891" s="94"/>
      <c r="X1891" s="94"/>
      <c r="Y1891" s="94"/>
      <c r="Z1891" s="94"/>
      <c r="AA1891" s="94"/>
      <c r="AB1891" s="94"/>
      <c r="AC1891" s="94"/>
      <c r="AD1891" s="94"/>
      <c r="AE1891" s="94"/>
    </row>
    <row r="1892" spans="1:31" s="61" customFormat="1" x14ac:dyDescent="0.25">
      <c r="A1892" s="57"/>
      <c r="E1892" s="97"/>
      <c r="F1892" s="98"/>
      <c r="G1892" s="97"/>
      <c r="H1892" s="98"/>
      <c r="I1892" s="8"/>
      <c r="J1892" s="8"/>
      <c r="K1892" s="9"/>
      <c r="L1892" s="94"/>
      <c r="M1892" s="94"/>
      <c r="N1892" s="94"/>
      <c r="O1892" s="94"/>
      <c r="P1892" s="94"/>
      <c r="Q1892" s="94"/>
      <c r="R1892" s="94"/>
      <c r="S1892" s="94"/>
      <c r="T1892" s="94"/>
      <c r="U1892" s="94"/>
      <c r="V1892" s="94"/>
      <c r="W1892" s="94"/>
      <c r="X1892" s="94"/>
      <c r="Y1892" s="94"/>
      <c r="Z1892" s="94"/>
      <c r="AA1892" s="94"/>
      <c r="AB1892" s="94"/>
      <c r="AC1892" s="94"/>
      <c r="AD1892" s="94"/>
      <c r="AE1892" s="94"/>
    </row>
    <row r="1893" spans="1:31" s="61" customFormat="1" x14ac:dyDescent="0.25">
      <c r="A1893" s="57"/>
      <c r="E1893" s="97"/>
      <c r="F1893" s="98"/>
      <c r="G1893" s="97"/>
      <c r="H1893" s="98"/>
      <c r="I1893" s="8"/>
      <c r="J1893" s="8"/>
      <c r="K1893" s="9"/>
      <c r="L1893" s="94"/>
      <c r="M1893" s="94"/>
      <c r="N1893" s="94"/>
      <c r="O1893" s="94"/>
      <c r="P1893" s="94"/>
      <c r="Q1893" s="94"/>
      <c r="R1893" s="94"/>
      <c r="S1893" s="94"/>
      <c r="T1893" s="94"/>
      <c r="U1893" s="94"/>
      <c r="V1893" s="94"/>
      <c r="W1893" s="94"/>
      <c r="X1893" s="94"/>
      <c r="Y1893" s="94"/>
      <c r="Z1893" s="94"/>
      <c r="AA1893" s="94"/>
      <c r="AB1893" s="94"/>
      <c r="AC1893" s="94"/>
      <c r="AD1893" s="94"/>
      <c r="AE1893" s="94"/>
    </row>
    <row r="1894" spans="1:31" s="61" customFormat="1" x14ac:dyDescent="0.25">
      <c r="A1894" s="57"/>
      <c r="E1894" s="97"/>
      <c r="F1894" s="98"/>
      <c r="G1894" s="97"/>
      <c r="H1894" s="98"/>
      <c r="I1894" s="8"/>
      <c r="J1894" s="8"/>
      <c r="K1894" s="9"/>
      <c r="L1894" s="94"/>
      <c r="M1894" s="94"/>
      <c r="N1894" s="94"/>
      <c r="O1894" s="94"/>
      <c r="P1894" s="94"/>
      <c r="Q1894" s="94"/>
      <c r="R1894" s="94"/>
      <c r="S1894" s="94"/>
      <c r="T1894" s="94"/>
      <c r="U1894" s="94"/>
      <c r="V1894" s="94"/>
      <c r="W1894" s="94"/>
      <c r="X1894" s="94"/>
      <c r="Y1894" s="94"/>
      <c r="Z1894" s="94"/>
      <c r="AA1894" s="94"/>
      <c r="AB1894" s="94"/>
      <c r="AC1894" s="94"/>
      <c r="AD1894" s="94"/>
      <c r="AE1894" s="94"/>
    </row>
    <row r="1895" spans="1:31" s="61" customFormat="1" x14ac:dyDescent="0.25">
      <c r="A1895" s="57"/>
      <c r="E1895" s="97"/>
      <c r="F1895" s="98"/>
      <c r="G1895" s="97"/>
      <c r="H1895" s="98"/>
      <c r="I1895" s="8"/>
      <c r="J1895" s="8"/>
      <c r="K1895" s="9"/>
      <c r="L1895" s="94"/>
      <c r="M1895" s="94"/>
      <c r="N1895" s="94"/>
      <c r="O1895" s="94"/>
      <c r="P1895" s="94"/>
      <c r="Q1895" s="94"/>
      <c r="R1895" s="94"/>
      <c r="S1895" s="94"/>
      <c r="T1895" s="94"/>
      <c r="U1895" s="94"/>
      <c r="V1895" s="94"/>
      <c r="W1895" s="94"/>
      <c r="X1895" s="94"/>
      <c r="Y1895" s="94"/>
      <c r="Z1895" s="94"/>
      <c r="AA1895" s="94"/>
      <c r="AB1895" s="94"/>
      <c r="AC1895" s="94"/>
      <c r="AD1895" s="94"/>
      <c r="AE1895" s="94"/>
    </row>
    <row r="1896" spans="1:31" s="61" customFormat="1" x14ac:dyDescent="0.25">
      <c r="A1896" s="57"/>
      <c r="E1896" s="97"/>
      <c r="F1896" s="98"/>
      <c r="G1896" s="97"/>
      <c r="H1896" s="98"/>
      <c r="I1896" s="8"/>
      <c r="J1896" s="8"/>
      <c r="K1896" s="9"/>
      <c r="L1896" s="94"/>
      <c r="M1896" s="94"/>
      <c r="N1896" s="94"/>
      <c r="O1896" s="94"/>
      <c r="P1896" s="94"/>
      <c r="Q1896" s="94"/>
      <c r="R1896" s="94"/>
      <c r="S1896" s="94"/>
      <c r="T1896" s="94"/>
      <c r="U1896" s="94"/>
      <c r="V1896" s="94"/>
      <c r="W1896" s="94"/>
      <c r="X1896" s="94"/>
      <c r="Y1896" s="94"/>
      <c r="Z1896" s="94"/>
      <c r="AA1896" s="94"/>
      <c r="AB1896" s="94"/>
      <c r="AC1896" s="94"/>
      <c r="AD1896" s="94"/>
      <c r="AE1896" s="94"/>
    </row>
    <row r="1897" spans="1:31" s="61" customFormat="1" x14ac:dyDescent="0.25">
      <c r="A1897" s="57"/>
      <c r="E1897" s="97"/>
      <c r="F1897" s="98"/>
      <c r="G1897" s="97"/>
      <c r="H1897" s="98"/>
      <c r="I1897" s="8"/>
      <c r="J1897" s="8"/>
      <c r="K1897" s="9"/>
      <c r="L1897" s="94"/>
      <c r="M1897" s="94"/>
      <c r="N1897" s="94"/>
      <c r="O1897" s="94"/>
      <c r="P1897" s="94"/>
      <c r="Q1897" s="94"/>
      <c r="R1897" s="94"/>
      <c r="S1897" s="94"/>
      <c r="T1897" s="94"/>
      <c r="U1897" s="94"/>
      <c r="V1897" s="94"/>
      <c r="W1897" s="94"/>
      <c r="X1897" s="94"/>
      <c r="Y1897" s="94"/>
      <c r="Z1897" s="94"/>
      <c r="AA1897" s="94"/>
      <c r="AB1897" s="94"/>
      <c r="AC1897" s="94"/>
      <c r="AD1897" s="94"/>
      <c r="AE1897" s="94"/>
    </row>
    <row r="1898" spans="1:31" s="61" customFormat="1" x14ac:dyDescent="0.25">
      <c r="A1898" s="57"/>
      <c r="E1898" s="97"/>
      <c r="F1898" s="98"/>
      <c r="G1898" s="97"/>
      <c r="H1898" s="98"/>
      <c r="I1898" s="8"/>
      <c r="J1898" s="8"/>
      <c r="K1898" s="9"/>
      <c r="L1898" s="94"/>
      <c r="M1898" s="94"/>
      <c r="N1898" s="94"/>
      <c r="O1898" s="94"/>
      <c r="P1898" s="94"/>
      <c r="Q1898" s="94"/>
      <c r="R1898" s="94"/>
      <c r="S1898" s="94"/>
      <c r="T1898" s="94"/>
      <c r="U1898" s="94"/>
      <c r="V1898" s="94"/>
      <c r="W1898" s="94"/>
      <c r="X1898" s="94"/>
      <c r="Y1898" s="94"/>
      <c r="Z1898" s="94"/>
      <c r="AA1898" s="94"/>
      <c r="AB1898" s="94"/>
      <c r="AC1898" s="94"/>
      <c r="AD1898" s="94"/>
      <c r="AE1898" s="94"/>
    </row>
    <row r="1899" spans="1:31" s="61" customFormat="1" x14ac:dyDescent="0.25">
      <c r="A1899" s="57"/>
      <c r="E1899" s="97"/>
      <c r="F1899" s="98"/>
      <c r="G1899" s="97"/>
      <c r="H1899" s="98"/>
      <c r="I1899" s="8"/>
      <c r="J1899" s="8"/>
      <c r="K1899" s="9"/>
      <c r="L1899" s="94"/>
      <c r="M1899" s="94"/>
      <c r="N1899" s="94"/>
      <c r="O1899" s="94"/>
      <c r="P1899" s="94"/>
      <c r="Q1899" s="94"/>
      <c r="R1899" s="94"/>
      <c r="S1899" s="94"/>
      <c r="T1899" s="94"/>
      <c r="U1899" s="94"/>
      <c r="V1899" s="94"/>
      <c r="W1899" s="94"/>
      <c r="X1899" s="94"/>
      <c r="Y1899" s="94"/>
      <c r="Z1899" s="94"/>
      <c r="AA1899" s="94"/>
      <c r="AB1899" s="94"/>
      <c r="AC1899" s="94"/>
      <c r="AD1899" s="94"/>
      <c r="AE1899" s="94"/>
    </row>
    <row r="1900" spans="1:31" s="61" customFormat="1" x14ac:dyDescent="0.25">
      <c r="A1900" s="57"/>
      <c r="E1900" s="97"/>
      <c r="F1900" s="98"/>
      <c r="G1900" s="97"/>
      <c r="H1900" s="98"/>
      <c r="I1900" s="8"/>
      <c r="J1900" s="8"/>
      <c r="K1900" s="9"/>
      <c r="L1900" s="94"/>
      <c r="M1900" s="94"/>
      <c r="N1900" s="94"/>
      <c r="O1900" s="94"/>
      <c r="P1900" s="94"/>
      <c r="Q1900" s="94"/>
      <c r="R1900" s="94"/>
      <c r="S1900" s="94"/>
      <c r="T1900" s="94"/>
      <c r="U1900" s="94"/>
      <c r="V1900" s="94"/>
      <c r="W1900" s="94"/>
      <c r="X1900" s="94"/>
      <c r="Y1900" s="94"/>
      <c r="Z1900" s="94"/>
      <c r="AA1900" s="94"/>
      <c r="AB1900" s="94"/>
      <c r="AC1900" s="94"/>
      <c r="AD1900" s="94"/>
      <c r="AE1900" s="94"/>
    </row>
    <row r="1901" spans="1:31" s="61" customFormat="1" x14ac:dyDescent="0.25">
      <c r="A1901" s="57"/>
      <c r="E1901" s="97"/>
      <c r="F1901" s="98"/>
      <c r="G1901" s="97"/>
      <c r="H1901" s="98"/>
      <c r="I1901" s="8"/>
      <c r="J1901" s="8"/>
      <c r="K1901" s="9"/>
      <c r="L1901" s="94"/>
      <c r="M1901" s="94"/>
      <c r="N1901" s="94"/>
      <c r="O1901" s="94"/>
      <c r="P1901" s="94"/>
      <c r="Q1901" s="94"/>
      <c r="R1901" s="94"/>
      <c r="S1901" s="94"/>
      <c r="T1901" s="94"/>
      <c r="U1901" s="94"/>
      <c r="V1901" s="94"/>
      <c r="W1901" s="94"/>
      <c r="X1901" s="94"/>
      <c r="Y1901" s="94"/>
      <c r="Z1901" s="94"/>
      <c r="AA1901" s="94"/>
      <c r="AB1901" s="94"/>
      <c r="AC1901" s="94"/>
      <c r="AD1901" s="94"/>
      <c r="AE1901" s="94"/>
    </row>
    <row r="1902" spans="1:31" s="61" customFormat="1" x14ac:dyDescent="0.25">
      <c r="A1902" s="57"/>
      <c r="E1902" s="97"/>
      <c r="F1902" s="98"/>
      <c r="G1902" s="97"/>
      <c r="H1902" s="98"/>
      <c r="I1902" s="8"/>
      <c r="J1902" s="8"/>
      <c r="K1902" s="9"/>
      <c r="L1902" s="94"/>
      <c r="M1902" s="94"/>
      <c r="N1902" s="94"/>
      <c r="O1902" s="94"/>
      <c r="P1902" s="94"/>
      <c r="Q1902" s="94"/>
      <c r="R1902" s="94"/>
      <c r="S1902" s="94"/>
      <c r="T1902" s="94"/>
      <c r="U1902" s="94"/>
      <c r="V1902" s="94"/>
      <c r="W1902" s="94"/>
      <c r="X1902" s="94"/>
      <c r="Y1902" s="94"/>
      <c r="Z1902" s="94"/>
      <c r="AA1902" s="94"/>
      <c r="AB1902" s="94"/>
      <c r="AC1902" s="94"/>
      <c r="AD1902" s="94"/>
      <c r="AE1902" s="94"/>
    </row>
    <row r="1903" spans="1:31" s="61" customFormat="1" x14ac:dyDescent="0.25">
      <c r="A1903" s="57"/>
      <c r="E1903" s="97"/>
      <c r="F1903" s="98"/>
      <c r="G1903" s="97"/>
      <c r="H1903" s="98"/>
      <c r="I1903" s="8"/>
      <c r="J1903" s="8"/>
      <c r="K1903" s="9"/>
      <c r="L1903" s="94"/>
      <c r="M1903" s="94"/>
      <c r="N1903" s="94"/>
      <c r="O1903" s="94"/>
      <c r="P1903" s="94"/>
      <c r="Q1903" s="94"/>
      <c r="R1903" s="94"/>
      <c r="S1903" s="94"/>
      <c r="T1903" s="94"/>
      <c r="U1903" s="94"/>
      <c r="V1903" s="94"/>
      <c r="W1903" s="94"/>
      <c r="X1903" s="94"/>
      <c r="Y1903" s="94"/>
      <c r="Z1903" s="94"/>
      <c r="AA1903" s="94"/>
      <c r="AB1903" s="94"/>
      <c r="AC1903" s="94"/>
      <c r="AD1903" s="94"/>
      <c r="AE1903" s="94"/>
    </row>
    <row r="1904" spans="1:31" s="61" customFormat="1" x14ac:dyDescent="0.25">
      <c r="A1904" s="57"/>
      <c r="E1904" s="97"/>
      <c r="F1904" s="98"/>
      <c r="G1904" s="97"/>
      <c r="H1904" s="98"/>
      <c r="I1904" s="8"/>
      <c r="J1904" s="8"/>
      <c r="K1904" s="9"/>
      <c r="L1904" s="94"/>
      <c r="M1904" s="94"/>
      <c r="N1904" s="94"/>
      <c r="O1904" s="94"/>
      <c r="P1904" s="94"/>
      <c r="Q1904" s="94"/>
      <c r="R1904" s="94"/>
      <c r="S1904" s="94"/>
      <c r="T1904" s="94"/>
      <c r="U1904" s="94"/>
      <c r="V1904" s="94"/>
      <c r="W1904" s="94"/>
      <c r="X1904" s="94"/>
      <c r="Y1904" s="94"/>
      <c r="Z1904" s="94"/>
      <c r="AA1904" s="94"/>
      <c r="AB1904" s="94"/>
      <c r="AC1904" s="94"/>
      <c r="AD1904" s="94"/>
      <c r="AE1904" s="94"/>
    </row>
    <row r="1905" spans="1:31" s="61" customFormat="1" x14ac:dyDescent="0.25">
      <c r="A1905" s="57"/>
      <c r="E1905" s="97"/>
      <c r="F1905" s="98"/>
      <c r="G1905" s="97"/>
      <c r="H1905" s="98"/>
      <c r="I1905" s="8"/>
      <c r="J1905" s="8"/>
      <c r="K1905" s="9"/>
      <c r="L1905" s="94"/>
      <c r="M1905" s="94"/>
      <c r="N1905" s="94"/>
      <c r="O1905" s="94"/>
      <c r="P1905" s="94"/>
      <c r="Q1905" s="94"/>
      <c r="R1905" s="94"/>
      <c r="S1905" s="94"/>
      <c r="T1905" s="94"/>
      <c r="U1905" s="94"/>
      <c r="V1905" s="94"/>
      <c r="W1905" s="94"/>
      <c r="X1905" s="94"/>
      <c r="Y1905" s="94"/>
      <c r="Z1905" s="94"/>
      <c r="AA1905" s="94"/>
      <c r="AB1905" s="94"/>
      <c r="AC1905" s="94"/>
      <c r="AD1905" s="94"/>
      <c r="AE1905" s="94"/>
    </row>
    <row r="1906" spans="1:31" s="61" customFormat="1" x14ac:dyDescent="0.25">
      <c r="A1906" s="57"/>
      <c r="E1906" s="97"/>
      <c r="F1906" s="98"/>
      <c r="G1906" s="97"/>
      <c r="H1906" s="98"/>
      <c r="I1906" s="8"/>
      <c r="J1906" s="8"/>
      <c r="K1906" s="9"/>
      <c r="L1906" s="94"/>
      <c r="M1906" s="94"/>
      <c r="N1906" s="94"/>
      <c r="O1906" s="94"/>
      <c r="P1906" s="94"/>
      <c r="Q1906" s="94"/>
      <c r="R1906" s="94"/>
      <c r="S1906" s="94"/>
      <c r="T1906" s="94"/>
      <c r="U1906" s="94"/>
      <c r="V1906" s="94"/>
      <c r="W1906" s="94"/>
      <c r="X1906" s="94"/>
      <c r="Y1906" s="94"/>
      <c r="Z1906" s="94"/>
      <c r="AA1906" s="94"/>
      <c r="AB1906" s="94"/>
      <c r="AC1906" s="94"/>
      <c r="AD1906" s="94"/>
      <c r="AE1906" s="94"/>
    </row>
    <row r="1907" spans="1:31" s="61" customFormat="1" x14ac:dyDescent="0.25">
      <c r="A1907" s="57"/>
      <c r="E1907" s="97"/>
      <c r="F1907" s="98"/>
      <c r="G1907" s="97"/>
      <c r="H1907" s="98"/>
      <c r="I1907" s="8"/>
      <c r="J1907" s="8"/>
      <c r="K1907" s="9"/>
      <c r="L1907" s="94"/>
      <c r="M1907" s="94"/>
      <c r="N1907" s="94"/>
      <c r="O1907" s="94"/>
      <c r="P1907" s="94"/>
      <c r="Q1907" s="94"/>
      <c r="R1907" s="94"/>
      <c r="S1907" s="94"/>
      <c r="T1907" s="94"/>
      <c r="U1907" s="94"/>
      <c r="V1907" s="94"/>
      <c r="W1907" s="94"/>
      <c r="X1907" s="94"/>
      <c r="Y1907" s="94"/>
      <c r="Z1907" s="94"/>
      <c r="AA1907" s="94"/>
      <c r="AB1907" s="94"/>
      <c r="AC1907" s="94"/>
      <c r="AD1907" s="94"/>
      <c r="AE1907" s="94"/>
    </row>
    <row r="1908" spans="1:31" s="61" customFormat="1" x14ac:dyDescent="0.25">
      <c r="A1908" s="57"/>
      <c r="E1908" s="97"/>
      <c r="F1908" s="98"/>
      <c r="G1908" s="97"/>
      <c r="H1908" s="98"/>
      <c r="I1908" s="8"/>
      <c r="J1908" s="8"/>
      <c r="K1908" s="9"/>
      <c r="L1908" s="94"/>
      <c r="M1908" s="94"/>
      <c r="N1908" s="94"/>
      <c r="O1908" s="94"/>
      <c r="P1908" s="94"/>
      <c r="Q1908" s="94"/>
      <c r="R1908" s="94"/>
      <c r="S1908" s="94"/>
      <c r="T1908" s="94"/>
      <c r="U1908" s="94"/>
      <c r="V1908" s="94"/>
      <c r="W1908" s="94"/>
      <c r="X1908" s="94"/>
      <c r="Y1908" s="94"/>
      <c r="Z1908" s="94"/>
      <c r="AA1908" s="94"/>
      <c r="AB1908" s="94"/>
      <c r="AC1908" s="94"/>
      <c r="AD1908" s="94"/>
      <c r="AE1908" s="94"/>
    </row>
    <row r="1909" spans="1:31" s="61" customFormat="1" x14ac:dyDescent="0.25">
      <c r="A1909" s="57"/>
      <c r="E1909" s="97"/>
      <c r="F1909" s="98"/>
      <c r="G1909" s="97"/>
      <c r="H1909" s="98"/>
      <c r="I1909" s="8"/>
      <c r="J1909" s="8"/>
      <c r="K1909" s="9"/>
      <c r="L1909" s="94"/>
      <c r="M1909" s="94"/>
      <c r="N1909" s="94"/>
      <c r="O1909" s="94"/>
      <c r="P1909" s="94"/>
      <c r="Q1909" s="94"/>
      <c r="R1909" s="94"/>
      <c r="S1909" s="94"/>
      <c r="T1909" s="94"/>
      <c r="U1909" s="94"/>
      <c r="V1909" s="94"/>
      <c r="W1909" s="94"/>
      <c r="X1909" s="94"/>
      <c r="Y1909" s="94"/>
      <c r="Z1909" s="94"/>
      <c r="AA1909" s="94"/>
      <c r="AB1909" s="94"/>
      <c r="AC1909" s="94"/>
      <c r="AD1909" s="94"/>
      <c r="AE1909" s="94"/>
    </row>
    <row r="1910" spans="1:31" s="61" customFormat="1" x14ac:dyDescent="0.25">
      <c r="A1910" s="57"/>
      <c r="E1910" s="97"/>
      <c r="F1910" s="98"/>
      <c r="G1910" s="97"/>
      <c r="H1910" s="98"/>
      <c r="I1910" s="8"/>
      <c r="J1910" s="8"/>
      <c r="K1910" s="9"/>
      <c r="L1910" s="94"/>
      <c r="M1910" s="94"/>
      <c r="N1910" s="94"/>
      <c r="O1910" s="94"/>
      <c r="P1910" s="94"/>
      <c r="Q1910" s="94"/>
      <c r="R1910" s="94"/>
      <c r="S1910" s="94"/>
      <c r="T1910" s="94"/>
      <c r="U1910" s="94"/>
      <c r="V1910" s="94"/>
      <c r="W1910" s="94"/>
      <c r="X1910" s="94"/>
      <c r="Y1910" s="94"/>
      <c r="Z1910" s="94"/>
      <c r="AA1910" s="94"/>
      <c r="AB1910" s="94"/>
      <c r="AC1910" s="94"/>
      <c r="AD1910" s="94"/>
      <c r="AE1910" s="94"/>
    </row>
    <row r="1911" spans="1:31" s="61" customFormat="1" x14ac:dyDescent="0.25">
      <c r="A1911" s="57"/>
      <c r="E1911" s="97"/>
      <c r="F1911" s="98"/>
      <c r="G1911" s="97"/>
      <c r="H1911" s="98"/>
      <c r="I1911" s="8"/>
      <c r="J1911" s="8"/>
      <c r="K1911" s="9"/>
      <c r="L1911" s="94"/>
      <c r="M1911" s="94"/>
      <c r="N1911" s="94"/>
      <c r="O1911" s="94"/>
      <c r="P1911" s="94"/>
      <c r="Q1911" s="94"/>
      <c r="R1911" s="94"/>
      <c r="S1911" s="94"/>
      <c r="T1911" s="94"/>
      <c r="U1911" s="94"/>
      <c r="V1911" s="94"/>
      <c r="W1911" s="94"/>
      <c r="X1911" s="94"/>
      <c r="Y1911" s="94"/>
      <c r="Z1911" s="94"/>
      <c r="AA1911" s="94"/>
      <c r="AB1911" s="94"/>
      <c r="AC1911" s="94"/>
      <c r="AD1911" s="94"/>
      <c r="AE1911" s="94"/>
    </row>
    <row r="1912" spans="1:31" s="61" customFormat="1" x14ac:dyDescent="0.25">
      <c r="A1912" s="57"/>
      <c r="E1912" s="97"/>
      <c r="F1912" s="98"/>
      <c r="G1912" s="97"/>
      <c r="H1912" s="98"/>
      <c r="I1912" s="8"/>
      <c r="J1912" s="8"/>
      <c r="K1912" s="9"/>
      <c r="L1912" s="94"/>
      <c r="M1912" s="94"/>
      <c r="N1912" s="94"/>
      <c r="O1912" s="94"/>
      <c r="P1912" s="94"/>
      <c r="Q1912" s="94"/>
      <c r="R1912" s="94"/>
      <c r="S1912" s="94"/>
      <c r="T1912" s="94"/>
      <c r="U1912" s="94"/>
      <c r="V1912" s="94"/>
      <c r="W1912" s="94"/>
      <c r="X1912" s="94"/>
      <c r="Y1912" s="94"/>
      <c r="Z1912" s="94"/>
      <c r="AA1912" s="94"/>
      <c r="AB1912" s="94"/>
      <c r="AC1912" s="94"/>
      <c r="AD1912" s="94"/>
      <c r="AE1912" s="94"/>
    </row>
    <row r="1913" spans="1:31" s="61" customFormat="1" x14ac:dyDescent="0.25">
      <c r="A1913" s="57"/>
      <c r="E1913" s="97"/>
      <c r="F1913" s="98"/>
      <c r="G1913" s="97"/>
      <c r="H1913" s="98"/>
      <c r="I1913" s="8"/>
      <c r="J1913" s="8"/>
      <c r="K1913" s="9"/>
      <c r="L1913" s="94"/>
      <c r="M1913" s="94"/>
      <c r="N1913" s="94"/>
      <c r="O1913" s="94"/>
      <c r="P1913" s="94"/>
      <c r="Q1913" s="94"/>
      <c r="R1913" s="94"/>
      <c r="S1913" s="94"/>
      <c r="T1913" s="94"/>
      <c r="U1913" s="94"/>
      <c r="V1913" s="94"/>
      <c r="W1913" s="94"/>
      <c r="X1913" s="94"/>
      <c r="Y1913" s="94"/>
      <c r="Z1913" s="94"/>
      <c r="AA1913" s="94"/>
      <c r="AB1913" s="94"/>
      <c r="AC1913" s="94"/>
      <c r="AD1913" s="94"/>
      <c r="AE1913" s="94"/>
    </row>
    <row r="1914" spans="1:31" s="61" customFormat="1" x14ac:dyDescent="0.25">
      <c r="A1914" s="57"/>
      <c r="E1914" s="97"/>
      <c r="F1914" s="98"/>
      <c r="G1914" s="97"/>
      <c r="H1914" s="98"/>
      <c r="I1914" s="8"/>
      <c r="J1914" s="8"/>
      <c r="K1914" s="9"/>
      <c r="L1914" s="94"/>
      <c r="M1914" s="94"/>
      <c r="N1914" s="94"/>
      <c r="O1914" s="94"/>
      <c r="P1914" s="94"/>
      <c r="Q1914" s="94"/>
      <c r="R1914" s="94"/>
      <c r="S1914" s="94"/>
      <c r="T1914" s="94"/>
      <c r="U1914" s="94"/>
      <c r="V1914" s="94"/>
      <c r="W1914" s="94"/>
      <c r="X1914" s="94"/>
      <c r="Y1914" s="94"/>
      <c r="Z1914" s="94"/>
      <c r="AA1914" s="94"/>
      <c r="AB1914" s="94"/>
      <c r="AC1914" s="94"/>
      <c r="AD1914" s="94"/>
      <c r="AE1914" s="94"/>
    </row>
    <row r="1915" spans="1:31" s="61" customFormat="1" x14ac:dyDescent="0.25">
      <c r="A1915" s="57"/>
      <c r="E1915" s="97"/>
      <c r="F1915" s="98"/>
      <c r="G1915" s="97"/>
      <c r="H1915" s="98"/>
      <c r="I1915" s="8"/>
      <c r="J1915" s="8"/>
      <c r="K1915" s="9"/>
      <c r="L1915" s="94"/>
      <c r="M1915" s="94"/>
      <c r="N1915" s="94"/>
      <c r="O1915" s="94"/>
      <c r="P1915" s="94"/>
      <c r="Q1915" s="94"/>
      <c r="R1915" s="94"/>
      <c r="S1915" s="94"/>
      <c r="T1915" s="94"/>
      <c r="U1915" s="94"/>
      <c r="V1915" s="94"/>
      <c r="W1915" s="94"/>
      <c r="X1915" s="94"/>
      <c r="Y1915" s="94"/>
      <c r="Z1915" s="94"/>
      <c r="AA1915" s="94"/>
      <c r="AB1915" s="94"/>
      <c r="AC1915" s="94"/>
      <c r="AD1915" s="94"/>
      <c r="AE1915" s="94"/>
    </row>
    <row r="1916" spans="1:31" s="61" customFormat="1" x14ac:dyDescent="0.25">
      <c r="A1916" s="57"/>
      <c r="E1916" s="97"/>
      <c r="F1916" s="98"/>
      <c r="G1916" s="97"/>
      <c r="H1916" s="98"/>
      <c r="I1916" s="8"/>
      <c r="J1916" s="8"/>
      <c r="K1916" s="9"/>
      <c r="L1916" s="94"/>
      <c r="M1916" s="94"/>
      <c r="N1916" s="94"/>
      <c r="O1916" s="94"/>
      <c r="P1916" s="94"/>
      <c r="Q1916" s="94"/>
      <c r="R1916" s="94"/>
      <c r="S1916" s="94"/>
      <c r="T1916" s="94"/>
      <c r="U1916" s="94"/>
      <c r="V1916" s="94"/>
      <c r="W1916" s="94"/>
      <c r="X1916" s="94"/>
      <c r="Y1916" s="94"/>
      <c r="Z1916" s="94"/>
      <c r="AA1916" s="94"/>
      <c r="AB1916" s="94"/>
      <c r="AC1916" s="94"/>
      <c r="AD1916" s="94"/>
      <c r="AE1916" s="94"/>
    </row>
    <row r="1917" spans="1:31" s="61" customFormat="1" x14ac:dyDescent="0.25">
      <c r="A1917" s="57"/>
      <c r="E1917" s="97"/>
      <c r="F1917" s="98"/>
      <c r="G1917" s="97"/>
      <c r="H1917" s="98"/>
      <c r="I1917" s="8"/>
      <c r="J1917" s="8"/>
      <c r="K1917" s="9"/>
      <c r="L1917" s="94"/>
      <c r="M1917" s="94"/>
      <c r="N1917" s="94"/>
      <c r="O1917" s="94"/>
      <c r="P1917" s="94"/>
      <c r="Q1917" s="94"/>
      <c r="R1917" s="94"/>
      <c r="S1917" s="94"/>
      <c r="T1917" s="94"/>
      <c r="U1917" s="94"/>
      <c r="V1917" s="94"/>
      <c r="W1917" s="94"/>
      <c r="X1917" s="94"/>
      <c r="Y1917" s="94"/>
      <c r="Z1917" s="94"/>
      <c r="AA1917" s="94"/>
      <c r="AB1917" s="94"/>
      <c r="AC1917" s="94"/>
      <c r="AD1917" s="94"/>
      <c r="AE1917" s="94"/>
    </row>
    <row r="1918" spans="1:31" s="61" customFormat="1" x14ac:dyDescent="0.25">
      <c r="A1918" s="57"/>
      <c r="E1918" s="97"/>
      <c r="F1918" s="98"/>
      <c r="G1918" s="97"/>
      <c r="H1918" s="98"/>
      <c r="I1918" s="8"/>
      <c r="J1918" s="8"/>
      <c r="K1918" s="9"/>
      <c r="L1918" s="94"/>
      <c r="M1918" s="94"/>
      <c r="N1918" s="94"/>
      <c r="O1918" s="94"/>
      <c r="P1918" s="94"/>
      <c r="Q1918" s="94"/>
      <c r="R1918" s="94"/>
      <c r="S1918" s="94"/>
      <c r="T1918" s="94"/>
      <c r="U1918" s="94"/>
      <c r="V1918" s="94"/>
      <c r="W1918" s="94"/>
      <c r="X1918" s="94"/>
      <c r="Y1918" s="94"/>
      <c r="Z1918" s="94"/>
      <c r="AA1918" s="94"/>
      <c r="AB1918" s="94"/>
      <c r="AC1918" s="94"/>
      <c r="AD1918" s="94"/>
      <c r="AE1918" s="94"/>
    </row>
    <row r="1919" spans="1:31" s="61" customFormat="1" x14ac:dyDescent="0.25">
      <c r="A1919" s="57"/>
      <c r="E1919" s="97"/>
      <c r="F1919" s="98"/>
      <c r="G1919" s="97"/>
      <c r="H1919" s="98"/>
      <c r="I1919" s="8"/>
      <c r="J1919" s="8"/>
      <c r="K1919" s="9"/>
      <c r="L1919" s="94"/>
      <c r="M1919" s="94"/>
      <c r="N1919" s="94"/>
      <c r="O1919" s="94"/>
      <c r="P1919" s="94"/>
      <c r="Q1919" s="94"/>
      <c r="R1919" s="94"/>
      <c r="S1919" s="94"/>
      <c r="T1919" s="94"/>
      <c r="U1919" s="94"/>
      <c r="V1919" s="94"/>
      <c r="W1919" s="94"/>
      <c r="X1919" s="94"/>
      <c r="Y1919" s="94"/>
      <c r="Z1919" s="94"/>
      <c r="AA1919" s="94"/>
      <c r="AB1919" s="94"/>
      <c r="AC1919" s="94"/>
      <c r="AD1919" s="94"/>
      <c r="AE1919" s="94"/>
    </row>
    <row r="1920" spans="1:31" s="61" customFormat="1" x14ac:dyDescent="0.25">
      <c r="A1920" s="57"/>
      <c r="E1920" s="97"/>
      <c r="F1920" s="98"/>
      <c r="G1920" s="97"/>
      <c r="H1920" s="98"/>
      <c r="I1920" s="8"/>
      <c r="J1920" s="8"/>
      <c r="K1920" s="9"/>
      <c r="L1920" s="94"/>
      <c r="M1920" s="94"/>
      <c r="N1920" s="94"/>
      <c r="O1920" s="94"/>
      <c r="P1920" s="94"/>
      <c r="Q1920" s="94"/>
      <c r="R1920" s="94"/>
      <c r="S1920" s="94"/>
      <c r="T1920" s="94"/>
      <c r="U1920" s="94"/>
      <c r="V1920" s="94"/>
      <c r="W1920" s="94"/>
      <c r="X1920" s="94"/>
      <c r="Y1920" s="94"/>
      <c r="Z1920" s="94"/>
      <c r="AA1920" s="94"/>
      <c r="AB1920" s="94"/>
      <c r="AC1920" s="94"/>
      <c r="AD1920" s="94"/>
      <c r="AE1920" s="94"/>
    </row>
    <row r="1921" spans="1:31" s="61" customFormat="1" x14ac:dyDescent="0.25">
      <c r="A1921" s="57"/>
      <c r="E1921" s="97"/>
      <c r="F1921" s="98"/>
      <c r="G1921" s="97"/>
      <c r="H1921" s="98"/>
      <c r="I1921" s="8"/>
      <c r="J1921" s="8"/>
      <c r="K1921" s="9"/>
      <c r="L1921" s="94"/>
      <c r="M1921" s="94"/>
      <c r="N1921" s="94"/>
      <c r="O1921" s="94"/>
      <c r="P1921" s="94"/>
      <c r="Q1921" s="94"/>
      <c r="R1921" s="94"/>
      <c r="S1921" s="94"/>
      <c r="T1921" s="94"/>
      <c r="U1921" s="94"/>
      <c r="V1921" s="94"/>
      <c r="W1921" s="94"/>
      <c r="X1921" s="94"/>
      <c r="Y1921" s="94"/>
      <c r="Z1921" s="94"/>
      <c r="AA1921" s="94"/>
      <c r="AB1921" s="94"/>
      <c r="AC1921" s="94"/>
      <c r="AD1921" s="94"/>
      <c r="AE1921" s="94"/>
    </row>
    <row r="1922" spans="1:31" s="61" customFormat="1" x14ac:dyDescent="0.25">
      <c r="A1922" s="57"/>
      <c r="E1922" s="97"/>
      <c r="F1922" s="98"/>
      <c r="G1922" s="97"/>
      <c r="H1922" s="98"/>
      <c r="I1922" s="8"/>
      <c r="J1922" s="8"/>
      <c r="K1922" s="9"/>
      <c r="L1922" s="94"/>
      <c r="M1922" s="94"/>
      <c r="N1922" s="94"/>
      <c r="O1922" s="94"/>
      <c r="P1922" s="94"/>
      <c r="Q1922" s="94"/>
      <c r="R1922" s="94"/>
      <c r="S1922" s="94"/>
      <c r="T1922" s="94"/>
      <c r="U1922" s="94"/>
      <c r="V1922" s="94"/>
      <c r="W1922" s="94"/>
      <c r="X1922" s="94"/>
      <c r="Y1922" s="94"/>
      <c r="Z1922" s="94"/>
      <c r="AA1922" s="94"/>
      <c r="AB1922" s="94"/>
      <c r="AC1922" s="94"/>
      <c r="AD1922" s="94"/>
      <c r="AE1922" s="94"/>
    </row>
    <row r="1923" spans="1:31" s="61" customFormat="1" x14ac:dyDescent="0.25">
      <c r="A1923" s="57"/>
      <c r="E1923" s="97"/>
      <c r="F1923" s="98"/>
      <c r="G1923" s="97"/>
      <c r="H1923" s="98"/>
      <c r="I1923" s="8"/>
      <c r="J1923" s="8"/>
      <c r="K1923" s="9"/>
      <c r="L1923" s="94"/>
      <c r="M1923" s="94"/>
      <c r="N1923" s="94"/>
      <c r="O1923" s="94"/>
      <c r="P1923" s="94"/>
      <c r="Q1923" s="94"/>
      <c r="R1923" s="94"/>
      <c r="S1923" s="94"/>
      <c r="T1923" s="94"/>
      <c r="U1923" s="94"/>
      <c r="V1923" s="94"/>
      <c r="W1923" s="94"/>
      <c r="X1923" s="94"/>
      <c r="Y1923" s="94"/>
      <c r="Z1923" s="94"/>
      <c r="AA1923" s="94"/>
      <c r="AB1923" s="94"/>
      <c r="AC1923" s="94"/>
      <c r="AD1923" s="94"/>
      <c r="AE1923" s="94"/>
    </row>
    <row r="1924" spans="1:31" s="61" customFormat="1" x14ac:dyDescent="0.25">
      <c r="A1924" s="57"/>
      <c r="E1924" s="97"/>
      <c r="F1924" s="98"/>
      <c r="G1924" s="97"/>
      <c r="H1924" s="98"/>
      <c r="I1924" s="8"/>
      <c r="J1924" s="8"/>
      <c r="K1924" s="9"/>
      <c r="L1924" s="94"/>
      <c r="M1924" s="94"/>
      <c r="N1924" s="94"/>
      <c r="O1924" s="94"/>
      <c r="P1924" s="94"/>
      <c r="Q1924" s="94"/>
      <c r="R1924" s="94"/>
      <c r="S1924" s="94"/>
      <c r="T1924" s="94"/>
      <c r="U1924" s="94"/>
      <c r="V1924" s="94"/>
      <c r="W1924" s="94"/>
      <c r="X1924" s="94"/>
      <c r="Y1924" s="94"/>
      <c r="Z1924" s="94"/>
      <c r="AA1924" s="94"/>
      <c r="AB1924" s="94"/>
      <c r="AC1924" s="94"/>
      <c r="AD1924" s="94"/>
      <c r="AE1924" s="94"/>
    </row>
    <row r="1925" spans="1:31" s="61" customFormat="1" x14ac:dyDescent="0.25">
      <c r="A1925" s="57"/>
      <c r="E1925" s="97"/>
      <c r="F1925" s="98"/>
      <c r="G1925" s="97"/>
      <c r="H1925" s="98"/>
      <c r="I1925" s="8"/>
      <c r="J1925" s="8"/>
      <c r="K1925" s="9"/>
      <c r="L1925" s="94"/>
      <c r="M1925" s="94"/>
      <c r="N1925" s="94"/>
      <c r="O1925" s="94"/>
      <c r="P1925" s="94"/>
      <c r="Q1925" s="94"/>
      <c r="R1925" s="94"/>
      <c r="S1925" s="94"/>
      <c r="T1925" s="94"/>
      <c r="U1925" s="94"/>
      <c r="V1925" s="94"/>
      <c r="W1925" s="94"/>
      <c r="X1925" s="94"/>
      <c r="Y1925" s="94"/>
      <c r="Z1925" s="94"/>
      <c r="AA1925" s="94"/>
      <c r="AB1925" s="94"/>
      <c r="AC1925" s="94"/>
      <c r="AD1925" s="94"/>
      <c r="AE1925" s="94"/>
    </row>
    <row r="1926" spans="1:31" s="61" customFormat="1" x14ac:dyDescent="0.25">
      <c r="A1926" s="57"/>
      <c r="E1926" s="97"/>
      <c r="F1926" s="98"/>
      <c r="G1926" s="97"/>
      <c r="H1926" s="98"/>
      <c r="I1926" s="8"/>
      <c r="J1926" s="8"/>
      <c r="K1926" s="9"/>
      <c r="L1926" s="94"/>
      <c r="M1926" s="94"/>
      <c r="N1926" s="94"/>
      <c r="O1926" s="94"/>
      <c r="P1926" s="94"/>
      <c r="Q1926" s="94"/>
      <c r="R1926" s="94"/>
      <c r="S1926" s="94"/>
      <c r="T1926" s="94"/>
      <c r="U1926" s="94"/>
      <c r="V1926" s="94"/>
      <c r="W1926" s="94"/>
      <c r="X1926" s="94"/>
      <c r="Y1926" s="94"/>
      <c r="Z1926" s="94"/>
      <c r="AA1926" s="94"/>
      <c r="AB1926" s="94"/>
      <c r="AC1926" s="94"/>
      <c r="AD1926" s="94"/>
      <c r="AE1926" s="94"/>
    </row>
    <row r="1927" spans="1:31" s="61" customFormat="1" x14ac:dyDescent="0.25">
      <c r="A1927" s="57"/>
      <c r="E1927" s="97"/>
      <c r="F1927" s="98"/>
      <c r="G1927" s="97"/>
      <c r="H1927" s="98"/>
      <c r="I1927" s="8"/>
      <c r="J1927" s="8"/>
      <c r="K1927" s="9"/>
      <c r="L1927" s="94"/>
      <c r="M1927" s="94"/>
      <c r="N1927" s="94"/>
      <c r="O1927" s="94"/>
      <c r="P1927" s="94"/>
      <c r="Q1927" s="94"/>
      <c r="R1927" s="94"/>
      <c r="S1927" s="94"/>
      <c r="T1927" s="94"/>
      <c r="U1927" s="94"/>
      <c r="V1927" s="94"/>
      <c r="W1927" s="94"/>
      <c r="X1927" s="94"/>
      <c r="Y1927" s="94"/>
      <c r="Z1927" s="94"/>
      <c r="AA1927" s="94"/>
      <c r="AB1927" s="94"/>
      <c r="AC1927" s="94"/>
      <c r="AD1927" s="94"/>
      <c r="AE1927" s="94"/>
    </row>
    <row r="1928" spans="1:31" s="61" customFormat="1" x14ac:dyDescent="0.25">
      <c r="A1928" s="57"/>
      <c r="E1928" s="97"/>
      <c r="F1928" s="98"/>
      <c r="G1928" s="97"/>
      <c r="H1928" s="98"/>
      <c r="I1928" s="8"/>
      <c r="J1928" s="8"/>
      <c r="K1928" s="9"/>
      <c r="L1928" s="94"/>
      <c r="M1928" s="94"/>
      <c r="N1928" s="94"/>
      <c r="O1928" s="94"/>
      <c r="P1928" s="94"/>
      <c r="Q1928" s="94"/>
      <c r="R1928" s="94"/>
      <c r="S1928" s="94"/>
      <c r="T1928" s="94"/>
      <c r="U1928" s="94"/>
      <c r="V1928" s="94"/>
      <c r="W1928" s="94"/>
      <c r="X1928" s="94"/>
      <c r="Y1928" s="94"/>
      <c r="Z1928" s="94"/>
      <c r="AA1928" s="94"/>
      <c r="AB1928" s="94"/>
      <c r="AC1928" s="94"/>
      <c r="AD1928" s="94"/>
      <c r="AE1928" s="94"/>
    </row>
    <row r="1929" spans="1:31" s="61" customFormat="1" x14ac:dyDescent="0.25">
      <c r="A1929" s="57"/>
      <c r="E1929" s="97"/>
      <c r="F1929" s="98"/>
      <c r="G1929" s="97"/>
      <c r="H1929" s="98"/>
      <c r="I1929" s="8"/>
      <c r="J1929" s="8"/>
      <c r="K1929" s="9"/>
      <c r="L1929" s="94"/>
      <c r="M1929" s="94"/>
      <c r="N1929" s="94"/>
      <c r="O1929" s="94"/>
      <c r="P1929" s="94"/>
      <c r="Q1929" s="94"/>
      <c r="R1929" s="94"/>
      <c r="S1929" s="94"/>
      <c r="T1929" s="94"/>
      <c r="U1929" s="94"/>
      <c r="V1929" s="94"/>
      <c r="W1929" s="94"/>
      <c r="X1929" s="94"/>
      <c r="Y1929" s="94"/>
      <c r="Z1929" s="94"/>
      <c r="AA1929" s="94"/>
      <c r="AB1929" s="94"/>
      <c r="AC1929" s="94"/>
      <c r="AD1929" s="94"/>
      <c r="AE1929" s="94"/>
    </row>
    <row r="1930" spans="1:31" s="61" customFormat="1" x14ac:dyDescent="0.25">
      <c r="A1930" s="57"/>
      <c r="E1930" s="97"/>
      <c r="F1930" s="98"/>
      <c r="G1930" s="97"/>
      <c r="H1930" s="98"/>
      <c r="I1930" s="8"/>
      <c r="J1930" s="8"/>
      <c r="K1930" s="9"/>
      <c r="L1930" s="94"/>
      <c r="M1930" s="94"/>
      <c r="N1930" s="94"/>
      <c r="O1930" s="94"/>
      <c r="P1930" s="94"/>
      <c r="Q1930" s="94"/>
      <c r="R1930" s="94"/>
      <c r="S1930" s="94"/>
      <c r="T1930" s="94"/>
      <c r="U1930" s="94"/>
      <c r="V1930" s="94"/>
      <c r="W1930" s="94"/>
      <c r="X1930" s="94"/>
      <c r="Y1930" s="94"/>
      <c r="Z1930" s="94"/>
      <c r="AA1930" s="94"/>
      <c r="AB1930" s="94"/>
      <c r="AC1930" s="94"/>
      <c r="AD1930" s="94"/>
      <c r="AE1930" s="94"/>
    </row>
    <row r="1931" spans="1:31" s="61" customFormat="1" x14ac:dyDescent="0.25">
      <c r="A1931" s="57"/>
      <c r="E1931" s="97"/>
      <c r="F1931" s="98"/>
      <c r="G1931" s="97"/>
      <c r="H1931" s="98"/>
      <c r="I1931" s="8"/>
      <c r="J1931" s="8"/>
      <c r="K1931" s="9"/>
      <c r="L1931" s="94"/>
      <c r="M1931" s="94"/>
      <c r="N1931" s="94"/>
      <c r="O1931" s="94"/>
      <c r="P1931" s="94"/>
      <c r="Q1931" s="94"/>
      <c r="R1931" s="94"/>
      <c r="S1931" s="94"/>
      <c r="T1931" s="94"/>
      <c r="U1931" s="94"/>
      <c r="V1931" s="94"/>
      <c r="W1931" s="94"/>
      <c r="X1931" s="94"/>
      <c r="Y1931" s="94"/>
      <c r="Z1931" s="94"/>
      <c r="AA1931" s="94"/>
      <c r="AB1931" s="94"/>
      <c r="AC1931" s="94"/>
      <c r="AD1931" s="94"/>
      <c r="AE1931" s="94"/>
    </row>
    <row r="1932" spans="1:31" s="61" customFormat="1" x14ac:dyDescent="0.25">
      <c r="A1932" s="57"/>
      <c r="E1932" s="97"/>
      <c r="F1932" s="98"/>
      <c r="G1932" s="97"/>
      <c r="H1932" s="98"/>
      <c r="I1932" s="8"/>
      <c r="J1932" s="8"/>
      <c r="K1932" s="9"/>
      <c r="L1932" s="94"/>
      <c r="M1932" s="94"/>
      <c r="N1932" s="94"/>
      <c r="O1932" s="94"/>
      <c r="P1932" s="94"/>
      <c r="Q1932" s="94"/>
      <c r="R1932" s="94"/>
      <c r="S1932" s="94"/>
      <c r="T1932" s="94"/>
      <c r="U1932" s="94"/>
      <c r="V1932" s="94"/>
      <c r="W1932" s="94"/>
      <c r="X1932" s="94"/>
      <c r="Y1932" s="94"/>
      <c r="Z1932" s="94"/>
      <c r="AA1932" s="94"/>
      <c r="AB1932" s="94"/>
      <c r="AC1932" s="94"/>
      <c r="AD1932" s="94"/>
      <c r="AE1932" s="94"/>
    </row>
    <row r="1933" spans="1:31" s="61" customFormat="1" x14ac:dyDescent="0.25">
      <c r="A1933" s="57"/>
      <c r="E1933" s="97"/>
      <c r="F1933" s="98"/>
      <c r="G1933" s="97"/>
      <c r="H1933" s="98"/>
      <c r="I1933" s="8"/>
      <c r="J1933" s="8"/>
      <c r="K1933" s="9"/>
      <c r="L1933" s="94"/>
      <c r="M1933" s="94"/>
      <c r="N1933" s="94"/>
      <c r="O1933" s="94"/>
      <c r="P1933" s="94"/>
      <c r="Q1933" s="94"/>
      <c r="R1933" s="94"/>
      <c r="S1933" s="94"/>
      <c r="T1933" s="94"/>
      <c r="U1933" s="94"/>
      <c r="V1933" s="94"/>
      <c r="W1933" s="94"/>
      <c r="X1933" s="94"/>
      <c r="Y1933" s="94"/>
      <c r="Z1933" s="94"/>
      <c r="AA1933" s="94"/>
      <c r="AB1933" s="94"/>
      <c r="AC1933" s="94"/>
      <c r="AD1933" s="94"/>
      <c r="AE1933" s="94"/>
    </row>
    <row r="1934" spans="1:31" s="61" customFormat="1" x14ac:dyDescent="0.25">
      <c r="A1934" s="57"/>
      <c r="E1934" s="97"/>
      <c r="F1934" s="98"/>
      <c r="G1934" s="97"/>
      <c r="H1934" s="98"/>
      <c r="I1934" s="8"/>
      <c r="J1934" s="8"/>
      <c r="K1934" s="9"/>
      <c r="L1934" s="94"/>
      <c r="M1934" s="94"/>
      <c r="N1934" s="94"/>
      <c r="O1934" s="94"/>
      <c r="P1934" s="94"/>
      <c r="Q1934" s="94"/>
      <c r="R1934" s="94"/>
      <c r="S1934" s="94"/>
      <c r="T1934" s="94"/>
      <c r="U1934" s="94"/>
      <c r="V1934" s="94"/>
      <c r="W1934" s="94"/>
      <c r="X1934" s="94"/>
      <c r="Y1934" s="94"/>
      <c r="Z1934" s="94"/>
      <c r="AA1934" s="94"/>
      <c r="AB1934" s="94"/>
      <c r="AC1934" s="94"/>
      <c r="AD1934" s="94"/>
      <c r="AE1934" s="94"/>
    </row>
    <row r="1935" spans="1:31" s="61" customFormat="1" x14ac:dyDescent="0.25">
      <c r="A1935" s="57"/>
      <c r="E1935" s="97"/>
      <c r="F1935" s="98"/>
      <c r="G1935" s="97"/>
      <c r="H1935" s="98"/>
      <c r="I1935" s="8"/>
      <c r="J1935" s="8"/>
      <c r="K1935" s="9"/>
      <c r="L1935" s="94"/>
      <c r="M1935" s="94"/>
      <c r="N1935" s="94"/>
      <c r="O1935" s="94"/>
      <c r="P1935" s="94"/>
      <c r="Q1935" s="94"/>
      <c r="R1935" s="94"/>
      <c r="S1935" s="94"/>
      <c r="T1935" s="94"/>
      <c r="U1935" s="94"/>
      <c r="V1935" s="94"/>
      <c r="W1935" s="94"/>
      <c r="X1935" s="94"/>
      <c r="Y1935" s="94"/>
      <c r="Z1935" s="94"/>
      <c r="AA1935" s="94"/>
      <c r="AB1935" s="94"/>
      <c r="AC1935" s="94"/>
      <c r="AD1935" s="94"/>
      <c r="AE1935" s="94"/>
    </row>
    <row r="1936" spans="1:31" s="61" customFormat="1" x14ac:dyDescent="0.25">
      <c r="A1936" s="57"/>
      <c r="E1936" s="97"/>
      <c r="F1936" s="98"/>
      <c r="G1936" s="97"/>
      <c r="H1936" s="98"/>
      <c r="I1936" s="8"/>
      <c r="J1936" s="8"/>
      <c r="K1936" s="9"/>
      <c r="L1936" s="94"/>
      <c r="M1936" s="94"/>
      <c r="N1936" s="94"/>
      <c r="O1936" s="94"/>
      <c r="P1936" s="94"/>
      <c r="Q1936" s="94"/>
      <c r="R1936" s="94"/>
      <c r="S1936" s="94"/>
      <c r="T1936" s="94"/>
      <c r="U1936" s="94"/>
      <c r="V1936" s="94"/>
      <c r="W1936" s="94"/>
      <c r="X1936" s="94"/>
      <c r="Y1936" s="94"/>
      <c r="Z1936" s="94"/>
      <c r="AA1936" s="94"/>
      <c r="AB1936" s="94"/>
      <c r="AC1936" s="94"/>
      <c r="AD1936" s="94"/>
      <c r="AE1936" s="94"/>
    </row>
    <row r="1937" spans="1:31" s="61" customFormat="1" x14ac:dyDescent="0.25">
      <c r="A1937" s="57"/>
      <c r="E1937" s="97"/>
      <c r="F1937" s="98"/>
      <c r="G1937" s="97"/>
      <c r="H1937" s="98"/>
      <c r="I1937" s="8"/>
      <c r="J1937" s="8"/>
      <c r="K1937" s="9"/>
      <c r="L1937" s="94"/>
      <c r="M1937" s="94"/>
      <c r="N1937" s="94"/>
      <c r="O1937" s="94"/>
      <c r="P1937" s="94"/>
      <c r="Q1937" s="94"/>
      <c r="R1937" s="94"/>
      <c r="S1937" s="94"/>
      <c r="T1937" s="94"/>
      <c r="U1937" s="94"/>
      <c r="V1937" s="94"/>
      <c r="W1937" s="94"/>
      <c r="X1937" s="94"/>
      <c r="Y1937" s="94"/>
      <c r="Z1937" s="94"/>
      <c r="AA1937" s="94"/>
      <c r="AB1937" s="94"/>
      <c r="AC1937" s="94"/>
      <c r="AD1937" s="94"/>
      <c r="AE1937" s="94"/>
    </row>
    <row r="1938" spans="1:31" s="61" customFormat="1" x14ac:dyDescent="0.25">
      <c r="A1938" s="57"/>
      <c r="E1938" s="97"/>
      <c r="F1938" s="98"/>
      <c r="G1938" s="97"/>
      <c r="H1938" s="98"/>
      <c r="I1938" s="8"/>
      <c r="J1938" s="8"/>
      <c r="K1938" s="9"/>
      <c r="L1938" s="94"/>
      <c r="M1938" s="94"/>
      <c r="N1938" s="94"/>
      <c r="O1938" s="94"/>
      <c r="P1938" s="94"/>
      <c r="Q1938" s="94"/>
      <c r="R1938" s="94"/>
      <c r="S1938" s="94"/>
      <c r="T1938" s="94"/>
      <c r="U1938" s="94"/>
      <c r="V1938" s="94"/>
      <c r="W1938" s="94"/>
      <c r="X1938" s="94"/>
      <c r="Y1938" s="94"/>
      <c r="Z1938" s="94"/>
      <c r="AA1938" s="94"/>
      <c r="AB1938" s="94"/>
      <c r="AC1938" s="94"/>
      <c r="AD1938" s="94"/>
      <c r="AE1938" s="94"/>
    </row>
    <row r="1939" spans="1:31" s="61" customFormat="1" x14ac:dyDescent="0.25">
      <c r="A1939" s="57"/>
      <c r="E1939" s="97"/>
      <c r="F1939" s="98"/>
      <c r="G1939" s="97"/>
      <c r="H1939" s="98"/>
      <c r="I1939" s="8"/>
      <c r="J1939" s="8"/>
      <c r="K1939" s="9"/>
      <c r="L1939" s="94"/>
      <c r="M1939" s="94"/>
      <c r="N1939" s="94"/>
      <c r="O1939" s="94"/>
      <c r="P1939" s="94"/>
      <c r="Q1939" s="94"/>
      <c r="R1939" s="94"/>
      <c r="S1939" s="94"/>
      <c r="T1939" s="94"/>
      <c r="U1939" s="94"/>
      <c r="V1939" s="94"/>
      <c r="W1939" s="94"/>
      <c r="X1939" s="94"/>
      <c r="Y1939" s="94"/>
      <c r="Z1939" s="94"/>
      <c r="AA1939" s="94"/>
      <c r="AB1939" s="94"/>
      <c r="AC1939" s="94"/>
      <c r="AD1939" s="94"/>
      <c r="AE1939" s="94"/>
    </row>
    <row r="1940" spans="1:31" s="61" customFormat="1" x14ac:dyDescent="0.25">
      <c r="A1940" s="57"/>
      <c r="E1940" s="97"/>
      <c r="F1940" s="98"/>
      <c r="G1940" s="97"/>
      <c r="H1940" s="98"/>
      <c r="I1940" s="8"/>
      <c r="J1940" s="8"/>
      <c r="K1940" s="9"/>
      <c r="L1940" s="94"/>
      <c r="M1940" s="94"/>
      <c r="N1940" s="94"/>
      <c r="O1940" s="94"/>
      <c r="P1940" s="94"/>
      <c r="Q1940" s="94"/>
      <c r="R1940" s="94"/>
      <c r="S1940" s="94"/>
      <c r="T1940" s="94"/>
      <c r="U1940" s="94"/>
      <c r="V1940" s="94"/>
      <c r="W1940" s="94"/>
      <c r="X1940" s="94"/>
      <c r="Y1940" s="94"/>
      <c r="Z1940" s="94"/>
      <c r="AA1940" s="94"/>
      <c r="AB1940" s="94"/>
      <c r="AC1940" s="94"/>
      <c r="AD1940" s="94"/>
      <c r="AE1940" s="94"/>
    </row>
    <row r="1941" spans="1:31" s="61" customFormat="1" x14ac:dyDescent="0.25">
      <c r="A1941" s="57"/>
      <c r="E1941" s="97"/>
      <c r="F1941" s="98"/>
      <c r="G1941" s="97"/>
      <c r="H1941" s="98"/>
      <c r="I1941" s="8"/>
      <c r="J1941" s="8"/>
      <c r="K1941" s="9"/>
      <c r="L1941" s="94"/>
      <c r="M1941" s="94"/>
      <c r="N1941" s="94"/>
      <c r="O1941" s="94"/>
      <c r="P1941" s="94"/>
      <c r="Q1941" s="94"/>
      <c r="R1941" s="94"/>
      <c r="S1941" s="94"/>
      <c r="T1941" s="94"/>
      <c r="U1941" s="94"/>
      <c r="V1941" s="94"/>
      <c r="W1941" s="94"/>
      <c r="X1941" s="94"/>
      <c r="Y1941" s="94"/>
      <c r="Z1941" s="94"/>
      <c r="AA1941" s="94"/>
      <c r="AB1941" s="94"/>
      <c r="AC1941" s="94"/>
      <c r="AD1941" s="94"/>
      <c r="AE1941" s="94"/>
    </row>
    <row r="1942" spans="1:31" s="61" customFormat="1" x14ac:dyDescent="0.25">
      <c r="A1942" s="57"/>
      <c r="E1942" s="97"/>
      <c r="F1942" s="98"/>
      <c r="G1942" s="97"/>
      <c r="H1942" s="98"/>
      <c r="I1942" s="8"/>
      <c r="J1942" s="8"/>
      <c r="K1942" s="9"/>
      <c r="L1942" s="94"/>
      <c r="M1942" s="94"/>
      <c r="N1942" s="94"/>
      <c r="O1942" s="94"/>
      <c r="P1942" s="94"/>
      <c r="Q1942" s="94"/>
      <c r="R1942" s="94"/>
      <c r="S1942" s="94"/>
      <c r="T1942" s="94"/>
      <c r="U1942" s="94"/>
      <c r="V1942" s="94"/>
      <c r="W1942" s="94"/>
      <c r="X1942" s="94"/>
      <c r="Y1942" s="94"/>
      <c r="Z1942" s="94"/>
      <c r="AA1942" s="94"/>
      <c r="AB1942" s="94"/>
      <c r="AC1942" s="94"/>
      <c r="AD1942" s="94"/>
      <c r="AE1942" s="94"/>
    </row>
    <row r="1943" spans="1:31" s="61" customFormat="1" x14ac:dyDescent="0.25">
      <c r="A1943" s="57"/>
      <c r="E1943" s="97"/>
      <c r="F1943" s="98"/>
      <c r="G1943" s="97"/>
      <c r="H1943" s="98"/>
      <c r="I1943" s="8"/>
      <c r="J1943" s="8"/>
      <c r="K1943" s="9"/>
      <c r="L1943" s="94"/>
      <c r="M1943" s="94"/>
      <c r="N1943" s="94"/>
      <c r="O1943" s="94"/>
      <c r="P1943" s="94"/>
      <c r="Q1943" s="94"/>
      <c r="R1943" s="94"/>
      <c r="S1943" s="94"/>
      <c r="T1943" s="94"/>
      <c r="U1943" s="94"/>
      <c r="V1943" s="94"/>
      <c r="W1943" s="94"/>
      <c r="X1943" s="94"/>
      <c r="Y1943" s="94"/>
      <c r="Z1943" s="94"/>
      <c r="AA1943" s="94"/>
      <c r="AB1943" s="94"/>
      <c r="AC1943" s="94"/>
      <c r="AD1943" s="94"/>
      <c r="AE1943" s="94"/>
    </row>
    <row r="1944" spans="1:31" s="61" customFormat="1" x14ac:dyDescent="0.25">
      <c r="A1944" s="57"/>
      <c r="E1944" s="97"/>
      <c r="F1944" s="98"/>
      <c r="G1944" s="97"/>
      <c r="H1944" s="98"/>
      <c r="I1944" s="8"/>
      <c r="J1944" s="8"/>
      <c r="K1944" s="9"/>
      <c r="L1944" s="94"/>
      <c r="M1944" s="94"/>
      <c r="N1944" s="94"/>
      <c r="O1944" s="94"/>
      <c r="P1944" s="94"/>
      <c r="Q1944" s="94"/>
      <c r="R1944" s="94"/>
      <c r="S1944" s="94"/>
      <c r="T1944" s="94"/>
      <c r="U1944" s="94"/>
      <c r="V1944" s="94"/>
      <c r="W1944" s="94"/>
      <c r="X1944" s="94"/>
      <c r="Y1944" s="94"/>
      <c r="Z1944" s="94"/>
      <c r="AA1944" s="94"/>
      <c r="AB1944" s="94"/>
      <c r="AC1944" s="94"/>
      <c r="AD1944" s="94"/>
      <c r="AE1944" s="94"/>
    </row>
    <row r="1945" spans="1:31" s="61" customFormat="1" x14ac:dyDescent="0.25">
      <c r="A1945" s="57"/>
      <c r="E1945" s="97"/>
      <c r="F1945" s="98"/>
      <c r="G1945" s="97"/>
      <c r="H1945" s="98"/>
      <c r="I1945" s="8"/>
      <c r="J1945" s="8"/>
      <c r="K1945" s="9"/>
      <c r="L1945" s="94"/>
      <c r="M1945" s="94"/>
      <c r="N1945" s="94"/>
      <c r="O1945" s="94"/>
      <c r="P1945" s="94"/>
      <c r="Q1945" s="94"/>
      <c r="R1945" s="94"/>
      <c r="S1945" s="94"/>
      <c r="T1945" s="94"/>
      <c r="U1945" s="94"/>
      <c r="V1945" s="94"/>
      <c r="W1945" s="94"/>
      <c r="X1945" s="94"/>
      <c r="Y1945" s="94"/>
      <c r="Z1945" s="94"/>
      <c r="AA1945" s="94"/>
      <c r="AB1945" s="94"/>
      <c r="AC1945" s="94"/>
      <c r="AD1945" s="94"/>
      <c r="AE1945" s="94"/>
    </row>
    <row r="1946" spans="1:31" s="61" customFormat="1" x14ac:dyDescent="0.25">
      <c r="A1946" s="57"/>
      <c r="E1946" s="97"/>
      <c r="F1946" s="98"/>
      <c r="G1946" s="97"/>
      <c r="H1946" s="98"/>
      <c r="I1946" s="8"/>
      <c r="J1946" s="8"/>
      <c r="K1946" s="9"/>
      <c r="L1946" s="94"/>
      <c r="M1946" s="94"/>
      <c r="N1946" s="94"/>
      <c r="O1946" s="94"/>
      <c r="P1946" s="94"/>
      <c r="Q1946" s="94"/>
      <c r="R1946" s="94"/>
      <c r="S1946" s="94"/>
      <c r="T1946" s="94"/>
      <c r="U1946" s="94"/>
      <c r="V1946" s="94"/>
      <c r="W1946" s="94"/>
      <c r="X1946" s="94"/>
      <c r="Y1946" s="94"/>
      <c r="Z1946" s="94"/>
      <c r="AA1946" s="94"/>
      <c r="AB1946" s="94"/>
      <c r="AC1946" s="94"/>
      <c r="AD1946" s="94"/>
      <c r="AE1946" s="94"/>
    </row>
    <row r="1947" spans="1:31" s="61" customFormat="1" x14ac:dyDescent="0.25">
      <c r="A1947" s="57"/>
      <c r="E1947" s="97"/>
      <c r="F1947" s="98"/>
      <c r="G1947" s="97"/>
      <c r="H1947" s="98"/>
      <c r="I1947" s="8"/>
      <c r="J1947" s="8"/>
      <c r="K1947" s="9"/>
      <c r="L1947" s="94"/>
      <c r="M1947" s="94"/>
      <c r="N1947" s="94"/>
      <c r="O1947" s="94"/>
      <c r="P1947" s="94"/>
      <c r="Q1947" s="94"/>
      <c r="R1947" s="94"/>
      <c r="S1947" s="94"/>
      <c r="T1947" s="94"/>
      <c r="U1947" s="94"/>
      <c r="V1947" s="94"/>
      <c r="W1947" s="94"/>
      <c r="X1947" s="94"/>
      <c r="Y1947" s="94"/>
      <c r="Z1947" s="94"/>
      <c r="AA1947" s="94"/>
      <c r="AB1947" s="94"/>
      <c r="AC1947" s="94"/>
      <c r="AD1947" s="94"/>
      <c r="AE1947" s="94"/>
    </row>
    <row r="1948" spans="1:31" s="61" customFormat="1" x14ac:dyDescent="0.25">
      <c r="A1948" s="57"/>
      <c r="E1948" s="97"/>
      <c r="F1948" s="98"/>
      <c r="G1948" s="97"/>
      <c r="H1948" s="98"/>
      <c r="I1948" s="8"/>
      <c r="J1948" s="8"/>
      <c r="K1948" s="9"/>
      <c r="L1948" s="94"/>
      <c r="M1948" s="94"/>
      <c r="N1948" s="94"/>
      <c r="O1948" s="94"/>
      <c r="P1948" s="94"/>
      <c r="Q1948" s="94"/>
      <c r="R1948" s="94"/>
      <c r="S1948" s="94"/>
      <c r="T1948" s="94"/>
      <c r="U1948" s="94"/>
      <c r="V1948" s="94"/>
      <c r="W1948" s="94"/>
      <c r="X1948" s="94"/>
      <c r="Y1948" s="94"/>
      <c r="Z1948" s="94"/>
      <c r="AA1948" s="94"/>
      <c r="AB1948" s="94"/>
      <c r="AC1948" s="94"/>
      <c r="AD1948" s="94"/>
      <c r="AE1948" s="94"/>
    </row>
    <row r="1949" spans="1:31" s="61" customFormat="1" x14ac:dyDescent="0.25">
      <c r="A1949" s="57"/>
      <c r="E1949" s="97"/>
      <c r="F1949" s="98"/>
      <c r="G1949" s="97"/>
      <c r="H1949" s="98"/>
      <c r="I1949" s="8"/>
      <c r="J1949" s="8"/>
      <c r="K1949" s="9"/>
      <c r="L1949" s="94"/>
      <c r="M1949" s="94"/>
      <c r="N1949" s="94"/>
      <c r="O1949" s="94"/>
      <c r="P1949" s="94"/>
      <c r="Q1949" s="94"/>
      <c r="R1949" s="94"/>
      <c r="S1949" s="94"/>
      <c r="T1949" s="94"/>
      <c r="U1949" s="94"/>
      <c r="V1949" s="94"/>
      <c r="W1949" s="94"/>
      <c r="X1949" s="94"/>
      <c r="Y1949" s="94"/>
      <c r="Z1949" s="94"/>
      <c r="AA1949" s="94"/>
      <c r="AB1949" s="94"/>
      <c r="AC1949" s="94"/>
      <c r="AD1949" s="94"/>
      <c r="AE1949" s="94"/>
    </row>
    <row r="1950" spans="1:31" s="61" customFormat="1" x14ac:dyDescent="0.25">
      <c r="A1950" s="57"/>
      <c r="E1950" s="97"/>
      <c r="F1950" s="98"/>
      <c r="G1950" s="97"/>
      <c r="H1950" s="98"/>
      <c r="I1950" s="8"/>
      <c r="J1950" s="8"/>
      <c r="K1950" s="9"/>
      <c r="L1950" s="94"/>
      <c r="M1950" s="94"/>
      <c r="N1950" s="94"/>
      <c r="O1950" s="94"/>
      <c r="P1950" s="94"/>
      <c r="Q1950" s="94"/>
      <c r="R1950" s="94"/>
      <c r="S1950" s="94"/>
      <c r="T1950" s="94"/>
      <c r="U1950" s="94"/>
      <c r="V1950" s="94"/>
      <c r="W1950" s="94"/>
      <c r="X1950" s="94"/>
      <c r="Y1950" s="94"/>
      <c r="Z1950" s="94"/>
      <c r="AA1950" s="94"/>
      <c r="AB1950" s="94"/>
      <c r="AC1950" s="94"/>
      <c r="AD1950" s="94"/>
      <c r="AE1950" s="94"/>
    </row>
    <row r="1951" spans="1:31" s="61" customFormat="1" x14ac:dyDescent="0.25">
      <c r="A1951" s="57"/>
      <c r="E1951" s="97"/>
      <c r="F1951" s="98"/>
      <c r="G1951" s="97"/>
      <c r="H1951" s="98"/>
      <c r="I1951" s="8"/>
      <c r="J1951" s="8"/>
      <c r="K1951" s="9"/>
      <c r="L1951" s="94"/>
      <c r="M1951" s="94"/>
      <c r="N1951" s="94"/>
      <c r="O1951" s="94"/>
      <c r="P1951" s="94"/>
      <c r="Q1951" s="94"/>
      <c r="R1951" s="94"/>
      <c r="S1951" s="94"/>
      <c r="T1951" s="94"/>
      <c r="U1951" s="94"/>
      <c r="V1951" s="94"/>
      <c r="W1951" s="94"/>
      <c r="X1951" s="94"/>
      <c r="Y1951" s="94"/>
      <c r="Z1951" s="94"/>
      <c r="AA1951" s="94"/>
      <c r="AB1951" s="94"/>
      <c r="AC1951" s="94"/>
      <c r="AD1951" s="94"/>
      <c r="AE1951" s="94"/>
    </row>
    <row r="1952" spans="1:31" s="61" customFormat="1" x14ac:dyDescent="0.25">
      <c r="A1952" s="57"/>
      <c r="E1952" s="97"/>
      <c r="F1952" s="98"/>
      <c r="G1952" s="97"/>
      <c r="H1952" s="98"/>
      <c r="I1952" s="8"/>
      <c r="J1952" s="8"/>
      <c r="K1952" s="9"/>
      <c r="L1952" s="94"/>
      <c r="M1952" s="94"/>
      <c r="N1952" s="94"/>
      <c r="O1952" s="94"/>
      <c r="P1952" s="94"/>
      <c r="Q1952" s="94"/>
      <c r="R1952" s="94"/>
      <c r="S1952" s="94"/>
      <c r="T1952" s="94"/>
      <c r="U1952" s="94"/>
      <c r="V1952" s="94"/>
      <c r="W1952" s="94"/>
      <c r="X1952" s="94"/>
      <c r="Y1952" s="94"/>
      <c r="Z1952" s="94"/>
      <c r="AA1952" s="94"/>
      <c r="AB1952" s="94"/>
      <c r="AC1952" s="94"/>
      <c r="AD1952" s="94"/>
      <c r="AE1952" s="94"/>
    </row>
    <row r="1953" spans="1:31" s="61" customFormat="1" x14ac:dyDescent="0.25">
      <c r="A1953" s="57"/>
      <c r="E1953" s="97"/>
      <c r="F1953" s="98"/>
      <c r="G1953" s="97"/>
      <c r="H1953" s="98"/>
      <c r="I1953" s="8"/>
      <c r="J1953" s="8"/>
      <c r="K1953" s="9"/>
      <c r="L1953" s="94"/>
      <c r="M1953" s="94"/>
      <c r="N1953" s="94"/>
      <c r="O1953" s="94"/>
      <c r="P1953" s="94"/>
      <c r="Q1953" s="94"/>
      <c r="R1953" s="94"/>
      <c r="S1953" s="94"/>
      <c r="T1953" s="94"/>
      <c r="U1953" s="94"/>
      <c r="V1953" s="94"/>
      <c r="W1953" s="94"/>
      <c r="X1953" s="94"/>
      <c r="Y1953" s="94"/>
      <c r="Z1953" s="94"/>
      <c r="AA1953" s="94"/>
      <c r="AB1953" s="94"/>
      <c r="AC1953" s="94"/>
      <c r="AD1953" s="94"/>
      <c r="AE1953" s="94"/>
    </row>
    <row r="1954" spans="1:31" s="61" customFormat="1" x14ac:dyDescent="0.25">
      <c r="A1954" s="57"/>
      <c r="E1954" s="97"/>
      <c r="F1954" s="98"/>
      <c r="G1954" s="97"/>
      <c r="H1954" s="98"/>
      <c r="I1954" s="8"/>
      <c r="J1954" s="8"/>
      <c r="K1954" s="9"/>
      <c r="L1954" s="94"/>
      <c r="M1954" s="94"/>
      <c r="N1954" s="94"/>
      <c r="O1954" s="94"/>
      <c r="P1954" s="94"/>
      <c r="Q1954" s="94"/>
      <c r="R1954" s="94"/>
      <c r="S1954" s="94"/>
      <c r="T1954" s="94"/>
      <c r="U1954" s="94"/>
      <c r="V1954" s="94"/>
      <c r="W1954" s="94"/>
      <c r="X1954" s="94"/>
      <c r="Y1954" s="94"/>
      <c r="Z1954" s="94"/>
      <c r="AA1954" s="94"/>
      <c r="AB1954" s="94"/>
      <c r="AC1954" s="94"/>
      <c r="AD1954" s="94"/>
      <c r="AE1954" s="94"/>
    </row>
    <row r="1955" spans="1:31" s="61" customFormat="1" x14ac:dyDescent="0.25">
      <c r="A1955" s="57"/>
      <c r="E1955" s="97"/>
      <c r="F1955" s="98"/>
      <c r="G1955" s="97"/>
      <c r="H1955" s="98"/>
      <c r="I1955" s="8"/>
      <c r="J1955" s="8"/>
      <c r="K1955" s="9"/>
      <c r="L1955" s="94"/>
      <c r="M1955" s="94"/>
      <c r="N1955" s="94"/>
      <c r="O1955" s="94"/>
      <c r="P1955" s="94"/>
      <c r="Q1955" s="94"/>
      <c r="R1955" s="94"/>
      <c r="S1955" s="94"/>
      <c r="T1955" s="94"/>
      <c r="U1955" s="94"/>
      <c r="V1955" s="94"/>
      <c r="W1955" s="94"/>
      <c r="X1955" s="94"/>
      <c r="Y1955" s="94"/>
      <c r="Z1955" s="94"/>
      <c r="AA1955" s="94"/>
      <c r="AB1955" s="94"/>
      <c r="AC1955" s="94"/>
      <c r="AD1955" s="94"/>
      <c r="AE1955" s="94"/>
    </row>
    <row r="1956" spans="1:31" s="61" customFormat="1" x14ac:dyDescent="0.25">
      <c r="A1956" s="57"/>
      <c r="E1956" s="97"/>
      <c r="F1956" s="98"/>
      <c r="G1956" s="97"/>
      <c r="H1956" s="98"/>
      <c r="I1956" s="8"/>
      <c r="J1956" s="8"/>
      <c r="K1956" s="9"/>
      <c r="L1956" s="94"/>
      <c r="M1956" s="94"/>
      <c r="N1956" s="94"/>
      <c r="O1956" s="94"/>
      <c r="P1956" s="94"/>
      <c r="Q1956" s="94"/>
      <c r="R1956" s="94"/>
      <c r="S1956" s="94"/>
      <c r="T1956" s="94"/>
      <c r="U1956" s="94"/>
      <c r="V1956" s="94"/>
      <c r="W1956" s="94"/>
      <c r="X1956" s="94"/>
      <c r="Y1956" s="94"/>
      <c r="Z1956" s="94"/>
      <c r="AA1956" s="94"/>
      <c r="AB1956" s="94"/>
      <c r="AC1956" s="94"/>
      <c r="AD1956" s="94"/>
      <c r="AE1956" s="94"/>
    </row>
    <row r="1957" spans="1:31" s="61" customFormat="1" x14ac:dyDescent="0.25">
      <c r="A1957" s="57"/>
      <c r="E1957" s="97"/>
      <c r="F1957" s="98"/>
      <c r="G1957" s="97"/>
      <c r="H1957" s="98"/>
      <c r="I1957" s="8"/>
      <c r="J1957" s="8"/>
      <c r="K1957" s="9"/>
      <c r="L1957" s="94"/>
      <c r="M1957" s="94"/>
      <c r="N1957" s="94"/>
      <c r="O1957" s="94"/>
      <c r="P1957" s="94"/>
      <c r="Q1957" s="94"/>
      <c r="R1957" s="94"/>
      <c r="S1957" s="94"/>
      <c r="T1957" s="94"/>
      <c r="U1957" s="94"/>
      <c r="V1957" s="94"/>
      <c r="W1957" s="94"/>
      <c r="X1957" s="94"/>
      <c r="Y1957" s="94"/>
      <c r="Z1957" s="94"/>
      <c r="AA1957" s="94"/>
      <c r="AB1957" s="94"/>
      <c r="AC1957" s="94"/>
      <c r="AD1957" s="94"/>
      <c r="AE1957" s="94"/>
    </row>
    <row r="1958" spans="1:31" s="61" customFormat="1" x14ac:dyDescent="0.25">
      <c r="A1958" s="57"/>
      <c r="E1958" s="97"/>
      <c r="F1958" s="98"/>
      <c r="G1958" s="97"/>
      <c r="H1958" s="98"/>
      <c r="I1958" s="8"/>
      <c r="J1958" s="8"/>
      <c r="K1958" s="9"/>
      <c r="L1958" s="94"/>
      <c r="M1958" s="94"/>
      <c r="N1958" s="94"/>
      <c r="O1958" s="94"/>
      <c r="P1958" s="94"/>
      <c r="Q1958" s="94"/>
      <c r="R1958" s="94"/>
      <c r="S1958" s="94"/>
      <c r="T1958" s="94"/>
      <c r="U1958" s="94"/>
      <c r="V1958" s="94"/>
      <c r="W1958" s="94"/>
      <c r="X1958" s="94"/>
      <c r="Y1958" s="94"/>
      <c r="Z1958" s="94"/>
      <c r="AA1958" s="94"/>
      <c r="AB1958" s="94"/>
      <c r="AC1958" s="94"/>
      <c r="AD1958" s="94"/>
      <c r="AE1958" s="94"/>
    </row>
    <row r="1959" spans="1:31" s="61" customFormat="1" x14ac:dyDescent="0.25">
      <c r="A1959" s="57"/>
      <c r="E1959" s="97"/>
      <c r="F1959" s="98"/>
      <c r="G1959" s="97"/>
      <c r="H1959" s="98"/>
      <c r="I1959" s="8"/>
      <c r="J1959" s="8"/>
      <c r="K1959" s="9"/>
      <c r="L1959" s="94"/>
      <c r="M1959" s="94"/>
      <c r="N1959" s="94"/>
      <c r="O1959" s="94"/>
      <c r="P1959" s="94"/>
      <c r="Q1959" s="94"/>
      <c r="R1959" s="94"/>
      <c r="S1959" s="94"/>
      <c r="T1959" s="94"/>
      <c r="U1959" s="94"/>
      <c r="V1959" s="94"/>
      <c r="W1959" s="94"/>
      <c r="X1959" s="94"/>
      <c r="Y1959" s="94"/>
      <c r="Z1959" s="94"/>
      <c r="AA1959" s="94"/>
      <c r="AB1959" s="94"/>
      <c r="AC1959" s="94"/>
      <c r="AD1959" s="94"/>
      <c r="AE1959" s="94"/>
    </row>
    <row r="1960" spans="1:31" s="61" customFormat="1" x14ac:dyDescent="0.25">
      <c r="A1960" s="57"/>
      <c r="E1960" s="97"/>
      <c r="F1960" s="98"/>
      <c r="G1960" s="97"/>
      <c r="H1960" s="98"/>
      <c r="I1960" s="8"/>
      <c r="J1960" s="8"/>
      <c r="K1960" s="9"/>
      <c r="L1960" s="94"/>
      <c r="M1960" s="94"/>
      <c r="N1960" s="94"/>
      <c r="O1960" s="94"/>
      <c r="P1960" s="94"/>
      <c r="Q1960" s="94"/>
      <c r="R1960" s="94"/>
      <c r="S1960" s="94"/>
      <c r="T1960" s="94"/>
      <c r="U1960" s="94"/>
      <c r="V1960" s="94"/>
      <c r="W1960" s="94"/>
      <c r="X1960" s="94"/>
      <c r="Y1960" s="94"/>
      <c r="Z1960" s="94"/>
      <c r="AA1960" s="94"/>
      <c r="AB1960" s="94"/>
      <c r="AC1960" s="94"/>
      <c r="AD1960" s="94"/>
      <c r="AE1960" s="94"/>
    </row>
    <row r="1961" spans="1:31" s="61" customFormat="1" x14ac:dyDescent="0.25">
      <c r="A1961" s="57"/>
      <c r="E1961" s="97"/>
      <c r="F1961" s="98"/>
      <c r="G1961" s="97"/>
      <c r="H1961" s="98"/>
      <c r="I1961" s="8"/>
      <c r="J1961" s="8"/>
      <c r="K1961" s="9"/>
      <c r="L1961" s="94"/>
      <c r="M1961" s="94"/>
      <c r="N1961" s="94"/>
      <c r="O1961" s="94"/>
      <c r="P1961" s="94"/>
      <c r="Q1961" s="94"/>
      <c r="R1961" s="94"/>
      <c r="S1961" s="94"/>
      <c r="T1961" s="94"/>
      <c r="U1961" s="94"/>
      <c r="V1961" s="94"/>
      <c r="W1961" s="94"/>
      <c r="X1961" s="94"/>
      <c r="Y1961" s="94"/>
      <c r="Z1961" s="94"/>
      <c r="AA1961" s="94"/>
      <c r="AB1961" s="94"/>
      <c r="AC1961" s="94"/>
      <c r="AD1961" s="94"/>
      <c r="AE1961" s="94"/>
    </row>
    <row r="1962" spans="1:31" s="61" customFormat="1" x14ac:dyDescent="0.25">
      <c r="A1962" s="57"/>
      <c r="E1962" s="97"/>
      <c r="F1962" s="98"/>
      <c r="G1962" s="97"/>
      <c r="H1962" s="98"/>
      <c r="I1962" s="8"/>
      <c r="J1962" s="8"/>
      <c r="K1962" s="9"/>
      <c r="L1962" s="94"/>
      <c r="M1962" s="94"/>
      <c r="N1962" s="94"/>
      <c r="O1962" s="94"/>
      <c r="P1962" s="94"/>
      <c r="Q1962" s="94"/>
      <c r="R1962" s="94"/>
      <c r="S1962" s="94"/>
      <c r="T1962" s="94"/>
      <c r="U1962" s="94"/>
      <c r="V1962" s="94"/>
      <c r="W1962" s="94"/>
      <c r="X1962" s="94"/>
      <c r="Y1962" s="94"/>
      <c r="Z1962" s="94"/>
      <c r="AA1962" s="94"/>
      <c r="AB1962" s="94"/>
      <c r="AC1962" s="94"/>
      <c r="AD1962" s="94"/>
      <c r="AE1962" s="94"/>
    </row>
    <row r="1963" spans="1:31" s="61" customFormat="1" x14ac:dyDescent="0.25">
      <c r="A1963" s="57"/>
      <c r="E1963" s="97"/>
      <c r="F1963" s="98"/>
      <c r="G1963" s="97"/>
      <c r="H1963" s="98"/>
      <c r="I1963" s="8"/>
      <c r="J1963" s="8"/>
      <c r="K1963" s="9"/>
      <c r="L1963" s="94"/>
      <c r="M1963" s="94"/>
      <c r="N1963" s="94"/>
      <c r="O1963" s="94"/>
      <c r="P1963" s="94"/>
      <c r="Q1963" s="94"/>
      <c r="R1963" s="94"/>
      <c r="S1963" s="94"/>
      <c r="T1963" s="94"/>
      <c r="U1963" s="94"/>
      <c r="V1963" s="94"/>
      <c r="W1963" s="94"/>
      <c r="X1963" s="94"/>
      <c r="Y1963" s="94"/>
      <c r="Z1963" s="94"/>
      <c r="AA1963" s="94"/>
      <c r="AB1963" s="94"/>
      <c r="AC1963" s="94"/>
      <c r="AD1963" s="94"/>
      <c r="AE1963" s="94"/>
    </row>
    <row r="1964" spans="1:31" s="61" customFormat="1" x14ac:dyDescent="0.25">
      <c r="A1964" s="57"/>
      <c r="E1964" s="97"/>
      <c r="F1964" s="98"/>
      <c r="G1964" s="97"/>
      <c r="H1964" s="98"/>
      <c r="I1964" s="8"/>
      <c r="J1964" s="8"/>
      <c r="K1964" s="9"/>
      <c r="L1964" s="94"/>
      <c r="M1964" s="94"/>
      <c r="N1964" s="94"/>
      <c r="O1964" s="94"/>
      <c r="P1964" s="94"/>
      <c r="Q1964" s="94"/>
      <c r="R1964" s="94"/>
      <c r="S1964" s="94"/>
      <c r="T1964" s="94"/>
      <c r="U1964" s="94"/>
      <c r="V1964" s="94"/>
      <c r="W1964" s="94"/>
      <c r="X1964" s="94"/>
      <c r="Y1964" s="94"/>
      <c r="Z1964" s="94"/>
      <c r="AA1964" s="94"/>
      <c r="AB1964" s="94"/>
      <c r="AC1964" s="94"/>
      <c r="AD1964" s="94"/>
      <c r="AE1964" s="94"/>
    </row>
    <row r="1965" spans="1:31" s="61" customFormat="1" x14ac:dyDescent="0.25">
      <c r="A1965" s="57"/>
      <c r="E1965" s="97"/>
      <c r="F1965" s="98"/>
      <c r="G1965" s="97"/>
      <c r="H1965" s="98"/>
      <c r="I1965" s="8"/>
      <c r="J1965" s="8"/>
      <c r="K1965" s="9"/>
      <c r="L1965" s="94"/>
      <c r="M1965" s="94"/>
      <c r="N1965" s="94"/>
      <c r="O1965" s="94"/>
      <c r="P1965" s="94"/>
      <c r="Q1965" s="94"/>
      <c r="R1965" s="94"/>
      <c r="S1965" s="94"/>
      <c r="T1965" s="94"/>
      <c r="U1965" s="94"/>
      <c r="V1965" s="94"/>
      <c r="W1965" s="94"/>
      <c r="X1965" s="94"/>
      <c r="Y1965" s="94"/>
      <c r="Z1965" s="94"/>
      <c r="AA1965" s="94"/>
      <c r="AB1965" s="94"/>
      <c r="AC1965" s="94"/>
      <c r="AD1965" s="94"/>
      <c r="AE1965" s="94"/>
    </row>
    <row r="1966" spans="1:31" s="61" customFormat="1" x14ac:dyDescent="0.25">
      <c r="A1966" s="57"/>
      <c r="E1966" s="97"/>
      <c r="F1966" s="98"/>
      <c r="G1966" s="97"/>
      <c r="H1966" s="98"/>
      <c r="I1966" s="8"/>
      <c r="J1966" s="8"/>
      <c r="K1966" s="9"/>
      <c r="L1966" s="94"/>
      <c r="M1966" s="94"/>
      <c r="N1966" s="94"/>
      <c r="O1966" s="94"/>
      <c r="P1966" s="94"/>
      <c r="Q1966" s="94"/>
      <c r="R1966" s="94"/>
      <c r="S1966" s="94"/>
      <c r="T1966" s="94"/>
      <c r="U1966" s="94"/>
      <c r="V1966" s="94"/>
      <c r="W1966" s="94"/>
      <c r="X1966" s="94"/>
      <c r="Y1966" s="94"/>
      <c r="Z1966" s="94"/>
      <c r="AA1966" s="94"/>
      <c r="AB1966" s="94"/>
      <c r="AC1966" s="94"/>
      <c r="AD1966" s="94"/>
      <c r="AE1966" s="94"/>
    </row>
    <row r="1967" spans="1:31" s="61" customFormat="1" x14ac:dyDescent="0.25">
      <c r="A1967" s="57"/>
      <c r="E1967" s="97"/>
      <c r="F1967" s="98"/>
      <c r="G1967" s="97"/>
      <c r="H1967" s="98"/>
      <c r="I1967" s="8"/>
      <c r="J1967" s="8"/>
      <c r="K1967" s="9"/>
      <c r="L1967" s="94"/>
      <c r="M1967" s="94"/>
      <c r="N1967" s="94"/>
      <c r="O1967" s="94"/>
      <c r="P1967" s="94"/>
      <c r="Q1967" s="94"/>
      <c r="R1967" s="94"/>
      <c r="S1967" s="94"/>
      <c r="T1967" s="94"/>
      <c r="U1967" s="94"/>
      <c r="V1967" s="94"/>
      <c r="W1967" s="94"/>
      <c r="X1967" s="94"/>
      <c r="Y1967" s="94"/>
      <c r="Z1967" s="94"/>
      <c r="AA1967" s="94"/>
      <c r="AB1967" s="94"/>
      <c r="AC1967" s="94"/>
      <c r="AD1967" s="94"/>
      <c r="AE1967" s="94"/>
    </row>
    <row r="1968" spans="1:31" s="61" customFormat="1" x14ac:dyDescent="0.25">
      <c r="A1968" s="57"/>
      <c r="E1968" s="97"/>
      <c r="F1968" s="98"/>
      <c r="G1968" s="97"/>
      <c r="H1968" s="98"/>
      <c r="I1968" s="8"/>
      <c r="J1968" s="8"/>
      <c r="K1968" s="9"/>
      <c r="L1968" s="94"/>
      <c r="M1968" s="94"/>
      <c r="N1968" s="94"/>
      <c r="O1968" s="94"/>
      <c r="P1968" s="94"/>
      <c r="Q1968" s="94"/>
      <c r="R1968" s="94"/>
      <c r="S1968" s="94"/>
      <c r="T1968" s="94"/>
      <c r="U1968" s="94"/>
      <c r="V1968" s="94"/>
      <c r="W1968" s="94"/>
      <c r="X1968" s="94"/>
      <c r="Y1968" s="94"/>
      <c r="Z1968" s="94"/>
      <c r="AA1968" s="94"/>
      <c r="AB1968" s="94"/>
      <c r="AC1968" s="94"/>
      <c r="AD1968" s="94"/>
      <c r="AE1968" s="94"/>
    </row>
    <row r="1969" spans="1:31" s="61" customFormat="1" x14ac:dyDescent="0.25">
      <c r="A1969" s="57"/>
      <c r="E1969" s="97"/>
      <c r="F1969" s="98"/>
      <c r="G1969" s="97"/>
      <c r="H1969" s="98"/>
      <c r="I1969" s="8"/>
      <c r="J1969" s="8"/>
      <c r="K1969" s="9"/>
      <c r="L1969" s="94"/>
      <c r="M1969" s="94"/>
      <c r="N1969" s="94"/>
      <c r="O1969" s="94"/>
      <c r="P1969" s="94"/>
      <c r="Q1969" s="94"/>
      <c r="R1969" s="94"/>
      <c r="S1969" s="94"/>
      <c r="T1969" s="94"/>
      <c r="U1969" s="94"/>
      <c r="V1969" s="94"/>
      <c r="W1969" s="94"/>
      <c r="X1969" s="94"/>
      <c r="Y1969" s="94"/>
      <c r="Z1969" s="94"/>
      <c r="AA1969" s="94"/>
      <c r="AB1969" s="94"/>
      <c r="AC1969" s="94"/>
      <c r="AD1969" s="94"/>
      <c r="AE1969" s="94"/>
    </row>
    <row r="1970" spans="1:31" s="61" customFormat="1" x14ac:dyDescent="0.25">
      <c r="A1970" s="57"/>
      <c r="E1970" s="97"/>
      <c r="F1970" s="98"/>
      <c r="G1970" s="97"/>
      <c r="H1970" s="98"/>
      <c r="I1970" s="8"/>
      <c r="J1970" s="8"/>
      <c r="K1970" s="9"/>
      <c r="L1970" s="94"/>
      <c r="M1970" s="94"/>
      <c r="N1970" s="94"/>
      <c r="O1970" s="94"/>
      <c r="P1970" s="94"/>
      <c r="Q1970" s="94"/>
      <c r="R1970" s="94"/>
      <c r="S1970" s="94"/>
      <c r="T1970" s="94"/>
      <c r="U1970" s="94"/>
      <c r="V1970" s="94"/>
      <c r="W1970" s="94"/>
      <c r="X1970" s="94"/>
      <c r="Y1970" s="94"/>
      <c r="Z1970" s="94"/>
      <c r="AA1970" s="94"/>
      <c r="AB1970" s="94"/>
      <c r="AC1970" s="94"/>
      <c r="AD1970" s="94"/>
      <c r="AE1970" s="94"/>
    </row>
    <row r="1971" spans="1:31" s="61" customFormat="1" x14ac:dyDescent="0.25">
      <c r="A1971" s="57"/>
      <c r="E1971" s="97"/>
      <c r="F1971" s="98"/>
      <c r="G1971" s="97"/>
      <c r="H1971" s="98"/>
      <c r="I1971" s="8"/>
      <c r="J1971" s="8"/>
      <c r="K1971" s="9"/>
      <c r="L1971" s="94"/>
      <c r="M1971" s="94"/>
      <c r="N1971" s="94"/>
      <c r="O1971" s="94"/>
      <c r="P1971" s="94"/>
      <c r="Q1971" s="94"/>
      <c r="R1971" s="94"/>
      <c r="S1971" s="94"/>
      <c r="T1971" s="94"/>
      <c r="U1971" s="94"/>
      <c r="V1971" s="94"/>
      <c r="W1971" s="94"/>
      <c r="X1971" s="94"/>
      <c r="Y1971" s="94"/>
      <c r="Z1971" s="94"/>
      <c r="AA1971" s="94"/>
      <c r="AB1971" s="94"/>
      <c r="AC1971" s="94"/>
      <c r="AD1971" s="94"/>
      <c r="AE1971" s="94"/>
    </row>
    <row r="1972" spans="1:31" s="61" customFormat="1" x14ac:dyDescent="0.25">
      <c r="A1972" s="57"/>
      <c r="E1972" s="97"/>
      <c r="F1972" s="98"/>
      <c r="G1972" s="97"/>
      <c r="H1972" s="98"/>
      <c r="I1972" s="8"/>
      <c r="J1972" s="8"/>
      <c r="K1972" s="9"/>
      <c r="L1972" s="94"/>
      <c r="M1972" s="94"/>
      <c r="N1972" s="94"/>
      <c r="O1972" s="94"/>
      <c r="P1972" s="94"/>
      <c r="Q1972" s="94"/>
      <c r="R1972" s="94"/>
      <c r="S1972" s="94"/>
      <c r="T1972" s="94"/>
      <c r="U1972" s="94"/>
      <c r="V1972" s="94"/>
      <c r="W1972" s="94"/>
      <c r="X1972" s="94"/>
      <c r="Y1972" s="94"/>
      <c r="Z1972" s="94"/>
      <c r="AA1972" s="94"/>
      <c r="AB1972" s="94"/>
      <c r="AC1972" s="94"/>
      <c r="AD1972" s="94"/>
      <c r="AE1972" s="94"/>
    </row>
    <row r="1973" spans="1:31" s="61" customFormat="1" x14ac:dyDescent="0.25">
      <c r="A1973" s="57"/>
      <c r="E1973" s="97"/>
      <c r="F1973" s="98"/>
      <c r="G1973" s="97"/>
      <c r="H1973" s="98"/>
      <c r="I1973" s="8"/>
      <c r="J1973" s="8"/>
      <c r="K1973" s="9"/>
      <c r="L1973" s="94"/>
      <c r="M1973" s="94"/>
      <c r="N1973" s="94"/>
      <c r="O1973" s="94"/>
      <c r="P1973" s="94"/>
      <c r="Q1973" s="94"/>
      <c r="R1973" s="94"/>
      <c r="S1973" s="94"/>
      <c r="T1973" s="94"/>
      <c r="U1973" s="94"/>
      <c r="V1973" s="94"/>
      <c r="W1973" s="94"/>
      <c r="X1973" s="94"/>
      <c r="Y1973" s="94"/>
      <c r="Z1973" s="94"/>
      <c r="AA1973" s="94"/>
      <c r="AB1973" s="94"/>
      <c r="AC1973" s="94"/>
      <c r="AD1973" s="94"/>
      <c r="AE1973" s="94"/>
    </row>
    <row r="1974" spans="1:31" s="61" customFormat="1" x14ac:dyDescent="0.25">
      <c r="A1974" s="57"/>
      <c r="E1974" s="97"/>
      <c r="F1974" s="98"/>
      <c r="G1974" s="97"/>
      <c r="H1974" s="98"/>
      <c r="I1974" s="8"/>
      <c r="J1974" s="8"/>
      <c r="K1974" s="9"/>
      <c r="L1974" s="94"/>
      <c r="M1974" s="94"/>
      <c r="N1974" s="94"/>
      <c r="O1974" s="94"/>
      <c r="P1974" s="94"/>
      <c r="Q1974" s="94"/>
      <c r="R1974" s="94"/>
      <c r="S1974" s="94"/>
      <c r="T1974" s="94"/>
      <c r="U1974" s="94"/>
      <c r="V1974" s="94"/>
      <c r="W1974" s="94"/>
      <c r="X1974" s="94"/>
      <c r="Y1974" s="94"/>
      <c r="Z1974" s="94"/>
      <c r="AA1974" s="94"/>
      <c r="AB1974" s="94"/>
      <c r="AC1974" s="94"/>
      <c r="AD1974" s="94"/>
      <c r="AE1974" s="94"/>
    </row>
    <row r="1975" spans="1:31" s="61" customFormat="1" x14ac:dyDescent="0.25">
      <c r="A1975" s="57"/>
      <c r="E1975" s="97"/>
      <c r="F1975" s="98"/>
      <c r="G1975" s="97"/>
      <c r="H1975" s="98"/>
      <c r="I1975" s="8"/>
      <c r="J1975" s="8"/>
      <c r="K1975" s="9"/>
      <c r="L1975" s="94"/>
      <c r="M1975" s="94"/>
      <c r="N1975" s="94"/>
      <c r="O1975" s="94"/>
      <c r="P1975" s="94"/>
      <c r="Q1975" s="94"/>
      <c r="R1975" s="94"/>
      <c r="S1975" s="94"/>
      <c r="T1975" s="94"/>
      <c r="U1975" s="94"/>
      <c r="V1975" s="94"/>
      <c r="W1975" s="94"/>
      <c r="X1975" s="94"/>
      <c r="Y1975" s="94"/>
      <c r="Z1975" s="94"/>
      <c r="AA1975" s="94"/>
      <c r="AB1975" s="94"/>
      <c r="AC1975" s="94"/>
      <c r="AD1975" s="94"/>
      <c r="AE1975" s="94"/>
    </row>
    <row r="1976" spans="1:31" s="61" customFormat="1" x14ac:dyDescent="0.25">
      <c r="A1976" s="57"/>
      <c r="E1976" s="97"/>
      <c r="F1976" s="98"/>
      <c r="G1976" s="97"/>
      <c r="H1976" s="98"/>
      <c r="I1976" s="8"/>
      <c r="J1976" s="8"/>
      <c r="K1976" s="9"/>
      <c r="L1976" s="94"/>
      <c r="M1976" s="94"/>
      <c r="N1976" s="94"/>
      <c r="O1976" s="94"/>
      <c r="P1976" s="94"/>
      <c r="Q1976" s="94"/>
      <c r="R1976" s="94"/>
      <c r="S1976" s="94"/>
      <c r="T1976" s="94"/>
      <c r="U1976" s="94"/>
      <c r="V1976" s="94"/>
      <c r="W1976" s="94"/>
      <c r="X1976" s="94"/>
      <c r="Y1976" s="94"/>
      <c r="Z1976" s="94"/>
      <c r="AA1976" s="94"/>
      <c r="AB1976" s="94"/>
      <c r="AC1976" s="94"/>
      <c r="AD1976" s="94"/>
      <c r="AE1976" s="94"/>
    </row>
    <row r="1977" spans="1:31" s="61" customFormat="1" x14ac:dyDescent="0.25">
      <c r="A1977" s="57"/>
      <c r="E1977" s="97"/>
      <c r="F1977" s="98"/>
      <c r="G1977" s="97"/>
      <c r="H1977" s="98"/>
      <c r="I1977" s="8"/>
      <c r="J1977" s="8"/>
      <c r="K1977" s="9"/>
      <c r="L1977" s="94"/>
      <c r="M1977" s="94"/>
      <c r="N1977" s="94"/>
      <c r="O1977" s="94"/>
      <c r="P1977" s="94"/>
      <c r="Q1977" s="94"/>
      <c r="R1977" s="94"/>
      <c r="S1977" s="94"/>
      <c r="T1977" s="94"/>
      <c r="U1977" s="94"/>
      <c r="V1977" s="94"/>
      <c r="W1977" s="94"/>
      <c r="X1977" s="94"/>
      <c r="Y1977" s="94"/>
      <c r="Z1977" s="94"/>
      <c r="AA1977" s="94"/>
      <c r="AB1977" s="94"/>
      <c r="AC1977" s="94"/>
      <c r="AD1977" s="94"/>
      <c r="AE1977" s="94"/>
    </row>
    <row r="1978" spans="1:31" s="61" customFormat="1" x14ac:dyDescent="0.25">
      <c r="A1978" s="57"/>
      <c r="E1978" s="97"/>
      <c r="F1978" s="98"/>
      <c r="G1978" s="97"/>
      <c r="H1978" s="98"/>
      <c r="I1978" s="8"/>
      <c r="J1978" s="8"/>
      <c r="K1978" s="9"/>
      <c r="L1978" s="94"/>
      <c r="M1978" s="94"/>
      <c r="N1978" s="94"/>
      <c r="O1978" s="94"/>
      <c r="P1978" s="94"/>
      <c r="Q1978" s="94"/>
      <c r="R1978" s="94"/>
      <c r="S1978" s="94"/>
      <c r="T1978" s="94"/>
      <c r="U1978" s="94"/>
      <c r="V1978" s="94"/>
      <c r="W1978" s="94"/>
      <c r="X1978" s="94"/>
      <c r="Y1978" s="94"/>
      <c r="Z1978" s="94"/>
      <c r="AA1978" s="94"/>
      <c r="AB1978" s="94"/>
      <c r="AC1978" s="94"/>
      <c r="AD1978" s="94"/>
      <c r="AE1978" s="94"/>
    </row>
    <row r="1979" spans="1:31" s="61" customFormat="1" x14ac:dyDescent="0.25">
      <c r="A1979" s="57"/>
      <c r="E1979" s="97"/>
      <c r="F1979" s="98"/>
      <c r="G1979" s="97"/>
      <c r="H1979" s="98"/>
      <c r="I1979" s="8"/>
      <c r="J1979" s="8"/>
      <c r="K1979" s="9"/>
      <c r="L1979" s="94"/>
      <c r="M1979" s="94"/>
      <c r="N1979" s="94"/>
      <c r="O1979" s="94"/>
      <c r="P1979" s="94"/>
      <c r="Q1979" s="94"/>
      <c r="R1979" s="94"/>
      <c r="S1979" s="94"/>
      <c r="T1979" s="94"/>
      <c r="U1979" s="94"/>
      <c r="V1979" s="94"/>
      <c r="W1979" s="94"/>
      <c r="X1979" s="94"/>
      <c r="Y1979" s="94"/>
      <c r="Z1979" s="94"/>
      <c r="AA1979" s="94"/>
      <c r="AB1979" s="94"/>
      <c r="AC1979" s="94"/>
      <c r="AD1979" s="94"/>
      <c r="AE1979" s="94"/>
    </row>
    <row r="1980" spans="1:31" s="61" customFormat="1" x14ac:dyDescent="0.25">
      <c r="A1980" s="57"/>
      <c r="E1980" s="97"/>
      <c r="F1980" s="98"/>
      <c r="G1980" s="97"/>
      <c r="H1980" s="98"/>
      <c r="I1980" s="8"/>
      <c r="J1980" s="8"/>
      <c r="K1980" s="9"/>
      <c r="L1980" s="94"/>
      <c r="M1980" s="94"/>
      <c r="N1980" s="94"/>
      <c r="O1980" s="94"/>
      <c r="P1980" s="94"/>
      <c r="Q1980" s="94"/>
      <c r="R1980" s="94"/>
      <c r="S1980" s="94"/>
      <c r="T1980" s="94"/>
      <c r="U1980" s="94"/>
      <c r="V1980" s="94"/>
      <c r="W1980" s="94"/>
      <c r="X1980" s="94"/>
      <c r="Y1980" s="94"/>
      <c r="Z1980" s="94"/>
      <c r="AA1980" s="94"/>
      <c r="AB1980" s="94"/>
      <c r="AC1980" s="94"/>
      <c r="AD1980" s="94"/>
      <c r="AE1980" s="94"/>
    </row>
    <row r="1981" spans="1:31" s="61" customFormat="1" x14ac:dyDescent="0.25">
      <c r="A1981" s="57"/>
      <c r="E1981" s="97"/>
      <c r="F1981" s="98"/>
      <c r="G1981" s="97"/>
      <c r="H1981" s="98"/>
      <c r="I1981" s="8"/>
      <c r="J1981" s="8"/>
      <c r="K1981" s="9"/>
      <c r="L1981" s="94"/>
      <c r="M1981" s="94"/>
      <c r="N1981" s="94"/>
      <c r="O1981" s="94"/>
      <c r="P1981" s="94"/>
      <c r="Q1981" s="94"/>
      <c r="R1981" s="94"/>
      <c r="S1981" s="94"/>
      <c r="T1981" s="94"/>
      <c r="U1981" s="94"/>
      <c r="V1981" s="94"/>
      <c r="W1981" s="94"/>
      <c r="X1981" s="94"/>
      <c r="Y1981" s="94"/>
      <c r="Z1981" s="94"/>
      <c r="AA1981" s="94"/>
      <c r="AB1981" s="94"/>
      <c r="AC1981" s="94"/>
      <c r="AD1981" s="94"/>
      <c r="AE1981" s="94"/>
    </row>
    <row r="1982" spans="1:31" s="61" customFormat="1" x14ac:dyDescent="0.25">
      <c r="A1982" s="57"/>
      <c r="E1982" s="97"/>
      <c r="F1982" s="98"/>
      <c r="G1982" s="97"/>
      <c r="H1982" s="98"/>
      <c r="I1982" s="8"/>
      <c r="J1982" s="8"/>
      <c r="K1982" s="9"/>
      <c r="L1982" s="94"/>
      <c r="M1982" s="94"/>
      <c r="N1982" s="94"/>
      <c r="O1982" s="94"/>
      <c r="P1982" s="94"/>
      <c r="Q1982" s="94"/>
      <c r="R1982" s="94"/>
      <c r="S1982" s="94"/>
      <c r="T1982" s="94"/>
      <c r="U1982" s="94"/>
      <c r="V1982" s="94"/>
      <c r="W1982" s="94"/>
      <c r="X1982" s="94"/>
      <c r="Y1982" s="94"/>
      <c r="Z1982" s="94"/>
      <c r="AA1982" s="94"/>
      <c r="AB1982" s="94"/>
      <c r="AC1982" s="94"/>
      <c r="AD1982" s="94"/>
      <c r="AE1982" s="94"/>
    </row>
    <row r="1983" spans="1:31" s="61" customFormat="1" x14ac:dyDescent="0.25">
      <c r="A1983" s="57"/>
      <c r="E1983" s="97"/>
      <c r="F1983" s="98"/>
      <c r="G1983" s="97"/>
      <c r="H1983" s="98"/>
      <c r="I1983" s="8"/>
      <c r="J1983" s="8"/>
      <c r="K1983" s="9"/>
      <c r="L1983" s="94"/>
      <c r="M1983" s="94"/>
      <c r="N1983" s="94"/>
      <c r="O1983" s="94"/>
      <c r="P1983" s="94"/>
      <c r="Q1983" s="94"/>
      <c r="R1983" s="94"/>
      <c r="S1983" s="94"/>
      <c r="T1983" s="94"/>
      <c r="U1983" s="94"/>
      <c r="V1983" s="94"/>
      <c r="W1983" s="94"/>
      <c r="X1983" s="94"/>
      <c r="Y1983" s="94"/>
      <c r="Z1983" s="94"/>
      <c r="AA1983" s="94"/>
      <c r="AB1983" s="94"/>
      <c r="AC1983" s="94"/>
      <c r="AD1983" s="94"/>
      <c r="AE1983" s="94"/>
    </row>
    <row r="1984" spans="1:31" s="61" customFormat="1" x14ac:dyDescent="0.25">
      <c r="A1984" s="57"/>
      <c r="E1984" s="97"/>
      <c r="F1984" s="98"/>
      <c r="G1984" s="97"/>
      <c r="H1984" s="98"/>
      <c r="I1984" s="8"/>
      <c r="J1984" s="8"/>
      <c r="K1984" s="9"/>
      <c r="L1984" s="94"/>
      <c r="M1984" s="94"/>
      <c r="N1984" s="94"/>
      <c r="O1984" s="94"/>
      <c r="P1984" s="94"/>
      <c r="Q1984" s="94"/>
      <c r="R1984" s="94"/>
      <c r="S1984" s="94"/>
      <c r="T1984" s="94"/>
      <c r="U1984" s="94"/>
      <c r="V1984" s="94"/>
      <c r="W1984" s="94"/>
      <c r="X1984" s="94"/>
      <c r="Y1984" s="94"/>
      <c r="Z1984" s="94"/>
      <c r="AA1984" s="94"/>
      <c r="AB1984" s="94"/>
      <c r="AC1984" s="94"/>
      <c r="AD1984" s="94"/>
      <c r="AE1984" s="94"/>
    </row>
    <row r="1985" spans="1:31" s="61" customFormat="1" x14ac:dyDescent="0.25">
      <c r="A1985" s="57"/>
      <c r="E1985" s="97"/>
      <c r="F1985" s="98"/>
      <c r="G1985" s="97"/>
      <c r="H1985" s="98"/>
      <c r="I1985" s="8"/>
      <c r="J1985" s="8"/>
      <c r="K1985" s="9"/>
      <c r="L1985" s="94"/>
      <c r="M1985" s="94"/>
      <c r="N1985" s="94"/>
      <c r="O1985" s="94"/>
      <c r="P1985" s="94"/>
      <c r="Q1985" s="94"/>
      <c r="R1985" s="94"/>
      <c r="S1985" s="94"/>
      <c r="T1985" s="94"/>
      <c r="U1985" s="94"/>
      <c r="V1985" s="94"/>
      <c r="W1985" s="94"/>
      <c r="X1985" s="94"/>
      <c r="Y1985" s="94"/>
      <c r="Z1985" s="94"/>
      <c r="AA1985" s="94"/>
      <c r="AB1985" s="94"/>
      <c r="AC1985" s="94"/>
      <c r="AD1985" s="94"/>
      <c r="AE1985" s="94"/>
    </row>
    <row r="1986" spans="1:31" s="61" customFormat="1" x14ac:dyDescent="0.25">
      <c r="A1986" s="57"/>
      <c r="E1986" s="97"/>
      <c r="F1986" s="98"/>
      <c r="G1986" s="97"/>
      <c r="H1986" s="98"/>
      <c r="I1986" s="8"/>
      <c r="J1986" s="8"/>
      <c r="K1986" s="9"/>
      <c r="L1986" s="94"/>
      <c r="M1986" s="94"/>
      <c r="N1986" s="94"/>
      <c r="O1986" s="94"/>
      <c r="P1986" s="94"/>
      <c r="Q1986" s="94"/>
      <c r="R1986" s="94"/>
      <c r="S1986" s="94"/>
      <c r="T1986" s="94"/>
      <c r="U1986" s="94"/>
      <c r="V1986" s="94"/>
      <c r="W1986" s="94"/>
      <c r="X1986" s="94"/>
      <c r="Y1986" s="94"/>
      <c r="Z1986" s="94"/>
      <c r="AA1986" s="94"/>
      <c r="AB1986" s="94"/>
      <c r="AC1986" s="94"/>
      <c r="AD1986" s="94"/>
      <c r="AE1986" s="94"/>
    </row>
    <row r="1987" spans="1:31" s="61" customFormat="1" x14ac:dyDescent="0.25">
      <c r="A1987" s="57"/>
      <c r="E1987" s="97"/>
      <c r="F1987" s="98"/>
      <c r="G1987" s="97"/>
      <c r="H1987" s="98"/>
      <c r="I1987" s="8"/>
      <c r="J1987" s="8"/>
      <c r="K1987" s="9"/>
      <c r="L1987" s="94"/>
      <c r="M1987" s="94"/>
      <c r="N1987" s="94"/>
      <c r="O1987" s="94"/>
      <c r="P1987" s="94"/>
      <c r="Q1987" s="94"/>
      <c r="R1987" s="94"/>
      <c r="S1987" s="94"/>
      <c r="T1987" s="94"/>
      <c r="U1987" s="94"/>
      <c r="V1987" s="94"/>
      <c r="W1987" s="94"/>
      <c r="X1987" s="94"/>
      <c r="Y1987" s="94"/>
      <c r="Z1987" s="94"/>
      <c r="AA1987" s="94"/>
      <c r="AB1987" s="94"/>
      <c r="AC1987" s="94"/>
      <c r="AD1987" s="94"/>
      <c r="AE1987" s="94"/>
    </row>
    <row r="1988" spans="1:31" s="61" customFormat="1" x14ac:dyDescent="0.25">
      <c r="A1988" s="57"/>
      <c r="E1988" s="97"/>
      <c r="F1988" s="98"/>
      <c r="G1988" s="97"/>
      <c r="H1988" s="98"/>
      <c r="I1988" s="8"/>
      <c r="J1988" s="8"/>
      <c r="K1988" s="9"/>
      <c r="L1988" s="94"/>
      <c r="M1988" s="94"/>
      <c r="N1988" s="94"/>
      <c r="O1988" s="94"/>
      <c r="P1988" s="94"/>
      <c r="Q1988" s="94"/>
      <c r="R1988" s="94"/>
      <c r="S1988" s="94"/>
      <c r="T1988" s="94"/>
      <c r="U1988" s="94"/>
      <c r="V1988" s="94"/>
      <c r="W1988" s="94"/>
      <c r="X1988" s="94"/>
      <c r="Y1988" s="94"/>
      <c r="Z1988" s="94"/>
      <c r="AA1988" s="94"/>
      <c r="AB1988" s="94"/>
      <c r="AC1988" s="94"/>
      <c r="AD1988" s="94"/>
      <c r="AE1988" s="94"/>
    </row>
    <row r="1989" spans="1:31" s="61" customFormat="1" x14ac:dyDescent="0.25">
      <c r="A1989" s="57"/>
      <c r="E1989" s="97"/>
      <c r="F1989" s="98"/>
      <c r="G1989" s="97"/>
      <c r="H1989" s="98"/>
      <c r="I1989" s="8"/>
      <c r="J1989" s="8"/>
      <c r="K1989" s="9"/>
      <c r="L1989" s="94"/>
      <c r="M1989" s="94"/>
      <c r="N1989" s="94"/>
      <c r="O1989" s="94"/>
      <c r="P1989" s="94"/>
      <c r="Q1989" s="94"/>
      <c r="R1989" s="94"/>
      <c r="S1989" s="94"/>
      <c r="T1989" s="94"/>
      <c r="U1989" s="94"/>
      <c r="V1989" s="94"/>
      <c r="W1989" s="94"/>
      <c r="X1989" s="94"/>
      <c r="Y1989" s="94"/>
      <c r="Z1989" s="94"/>
      <c r="AA1989" s="94"/>
      <c r="AB1989" s="94"/>
      <c r="AC1989" s="94"/>
      <c r="AD1989" s="94"/>
      <c r="AE1989" s="94"/>
    </row>
    <row r="1990" spans="1:31" s="61" customFormat="1" x14ac:dyDescent="0.25">
      <c r="A1990" s="57"/>
      <c r="E1990" s="97"/>
      <c r="F1990" s="98"/>
      <c r="G1990" s="97"/>
      <c r="H1990" s="98"/>
      <c r="I1990" s="8"/>
      <c r="J1990" s="8"/>
      <c r="K1990" s="9"/>
      <c r="L1990" s="94"/>
      <c r="M1990" s="94"/>
      <c r="N1990" s="94"/>
      <c r="O1990" s="94"/>
      <c r="P1990" s="94"/>
      <c r="Q1990" s="94"/>
      <c r="R1990" s="94"/>
      <c r="S1990" s="94"/>
      <c r="T1990" s="94"/>
      <c r="U1990" s="94"/>
      <c r="V1990" s="94"/>
      <c r="W1990" s="94"/>
      <c r="X1990" s="94"/>
      <c r="Y1990" s="94"/>
      <c r="Z1990" s="94"/>
      <c r="AA1990" s="94"/>
      <c r="AB1990" s="94"/>
      <c r="AC1990" s="94"/>
      <c r="AD1990" s="94"/>
      <c r="AE1990" s="94"/>
    </row>
    <row r="1991" spans="1:31" s="61" customFormat="1" x14ac:dyDescent="0.25">
      <c r="A1991" s="57"/>
      <c r="E1991" s="97"/>
      <c r="F1991" s="98"/>
      <c r="G1991" s="97"/>
      <c r="H1991" s="98"/>
      <c r="I1991" s="8"/>
      <c r="J1991" s="8"/>
      <c r="K1991" s="9"/>
      <c r="L1991" s="94"/>
      <c r="M1991" s="94"/>
      <c r="N1991" s="94"/>
      <c r="O1991" s="94"/>
      <c r="P1991" s="94"/>
      <c r="Q1991" s="94"/>
      <c r="R1991" s="94"/>
      <c r="S1991" s="94"/>
      <c r="T1991" s="94"/>
      <c r="U1991" s="94"/>
      <c r="V1991" s="94"/>
      <c r="W1991" s="94"/>
      <c r="X1991" s="94"/>
      <c r="Y1991" s="94"/>
      <c r="Z1991" s="94"/>
      <c r="AA1991" s="94"/>
      <c r="AB1991" s="94"/>
      <c r="AC1991" s="94"/>
      <c r="AD1991" s="94"/>
      <c r="AE1991" s="94"/>
    </row>
    <row r="1992" spans="1:31" s="61" customFormat="1" x14ac:dyDescent="0.25">
      <c r="A1992" s="57"/>
      <c r="E1992" s="97"/>
      <c r="F1992" s="98"/>
      <c r="G1992" s="97"/>
      <c r="H1992" s="98"/>
      <c r="I1992" s="8"/>
      <c r="J1992" s="8"/>
      <c r="K1992" s="9"/>
      <c r="L1992" s="94"/>
      <c r="M1992" s="94"/>
      <c r="N1992" s="94"/>
      <c r="O1992" s="94"/>
      <c r="P1992" s="94"/>
      <c r="Q1992" s="94"/>
      <c r="R1992" s="94"/>
      <c r="S1992" s="94"/>
      <c r="T1992" s="94"/>
      <c r="U1992" s="94"/>
      <c r="V1992" s="94"/>
      <c r="W1992" s="94"/>
      <c r="X1992" s="94"/>
      <c r="Y1992" s="94"/>
      <c r="Z1992" s="94"/>
      <c r="AA1992" s="94"/>
      <c r="AB1992" s="94"/>
      <c r="AC1992" s="94"/>
      <c r="AD1992" s="94"/>
      <c r="AE1992" s="94"/>
    </row>
    <row r="1993" spans="1:31" s="61" customFormat="1" x14ac:dyDescent="0.25">
      <c r="A1993" s="57"/>
      <c r="E1993" s="97"/>
      <c r="F1993" s="98"/>
      <c r="G1993" s="97"/>
      <c r="H1993" s="98"/>
      <c r="I1993" s="8"/>
      <c r="J1993" s="8"/>
      <c r="K1993" s="9"/>
      <c r="L1993" s="94"/>
      <c r="M1993" s="94"/>
      <c r="N1993" s="94"/>
      <c r="O1993" s="94"/>
      <c r="P1993" s="94"/>
      <c r="Q1993" s="94"/>
      <c r="R1993" s="94"/>
      <c r="S1993" s="94"/>
      <c r="T1993" s="94"/>
      <c r="U1993" s="94"/>
      <c r="V1993" s="94"/>
      <c r="W1993" s="94"/>
      <c r="X1993" s="94"/>
      <c r="Y1993" s="94"/>
      <c r="Z1993" s="94"/>
      <c r="AA1993" s="94"/>
      <c r="AB1993" s="94"/>
      <c r="AC1993" s="94"/>
      <c r="AD1993" s="94"/>
      <c r="AE1993" s="94"/>
    </row>
    <row r="1994" spans="1:31" s="61" customFormat="1" x14ac:dyDescent="0.25">
      <c r="A1994" s="57"/>
      <c r="E1994" s="97"/>
      <c r="F1994" s="98"/>
      <c r="G1994" s="97"/>
      <c r="H1994" s="98"/>
      <c r="I1994" s="8"/>
      <c r="J1994" s="8"/>
      <c r="K1994" s="9"/>
      <c r="L1994" s="94"/>
      <c r="M1994" s="94"/>
      <c r="N1994" s="94"/>
      <c r="O1994" s="94"/>
      <c r="P1994" s="94"/>
      <c r="Q1994" s="94"/>
      <c r="R1994" s="94"/>
      <c r="S1994" s="94"/>
      <c r="T1994" s="94"/>
      <c r="U1994" s="94"/>
      <c r="V1994" s="94"/>
      <c r="W1994" s="94"/>
      <c r="X1994" s="94"/>
      <c r="Y1994" s="94"/>
      <c r="Z1994" s="94"/>
      <c r="AA1994" s="94"/>
      <c r="AB1994" s="94"/>
      <c r="AC1994" s="94"/>
      <c r="AD1994" s="94"/>
      <c r="AE1994" s="94"/>
    </row>
    <row r="1995" spans="1:31" s="61" customFormat="1" x14ac:dyDescent="0.25">
      <c r="A1995" s="57"/>
      <c r="E1995" s="97"/>
      <c r="F1995" s="98"/>
      <c r="G1995" s="97"/>
      <c r="H1995" s="98"/>
      <c r="I1995" s="8"/>
      <c r="J1995" s="8"/>
      <c r="K1995" s="9"/>
      <c r="L1995" s="94"/>
      <c r="M1995" s="94"/>
      <c r="N1995" s="94"/>
      <c r="O1995" s="94"/>
      <c r="P1995" s="94"/>
      <c r="Q1995" s="94"/>
      <c r="R1995" s="94"/>
      <c r="S1995" s="94"/>
      <c r="T1995" s="94"/>
      <c r="U1995" s="94"/>
      <c r="V1995" s="94"/>
      <c r="W1995" s="94"/>
      <c r="X1995" s="94"/>
      <c r="Y1995" s="94"/>
      <c r="Z1995" s="94"/>
      <c r="AA1995" s="94"/>
      <c r="AB1995" s="94"/>
      <c r="AC1995" s="94"/>
      <c r="AD1995" s="94"/>
      <c r="AE1995" s="94"/>
    </row>
    <row r="1996" spans="1:31" s="61" customFormat="1" x14ac:dyDescent="0.25">
      <c r="A1996" s="57"/>
      <c r="E1996" s="97"/>
      <c r="F1996" s="98"/>
      <c r="G1996" s="97"/>
      <c r="H1996" s="98"/>
      <c r="I1996" s="8"/>
      <c r="J1996" s="8"/>
      <c r="K1996" s="9"/>
      <c r="L1996" s="94"/>
      <c r="M1996" s="94"/>
      <c r="N1996" s="94"/>
      <c r="O1996" s="94"/>
      <c r="P1996" s="94"/>
      <c r="Q1996" s="94"/>
      <c r="R1996" s="94"/>
      <c r="S1996" s="94"/>
      <c r="T1996" s="94"/>
      <c r="U1996" s="94"/>
      <c r="V1996" s="94"/>
      <c r="W1996" s="94"/>
      <c r="X1996" s="94"/>
      <c r="Y1996" s="94"/>
      <c r="Z1996" s="94"/>
      <c r="AA1996" s="94"/>
      <c r="AB1996" s="94"/>
      <c r="AC1996" s="94"/>
      <c r="AD1996" s="94"/>
      <c r="AE1996" s="94"/>
    </row>
    <row r="1997" spans="1:31" s="61" customFormat="1" x14ac:dyDescent="0.25">
      <c r="A1997" s="57"/>
      <c r="E1997" s="97"/>
      <c r="F1997" s="98"/>
      <c r="G1997" s="97"/>
      <c r="H1997" s="98"/>
      <c r="I1997" s="8"/>
      <c r="J1997" s="8"/>
      <c r="K1997" s="9"/>
      <c r="L1997" s="94"/>
      <c r="M1997" s="94"/>
      <c r="N1997" s="94"/>
      <c r="O1997" s="94"/>
      <c r="P1997" s="94"/>
      <c r="Q1997" s="94"/>
      <c r="R1997" s="94"/>
      <c r="S1997" s="94"/>
      <c r="T1997" s="94"/>
      <c r="U1997" s="94"/>
      <c r="V1997" s="94"/>
      <c r="W1997" s="94"/>
      <c r="X1997" s="94"/>
      <c r="Y1997" s="94"/>
      <c r="Z1997" s="94"/>
      <c r="AA1997" s="94"/>
      <c r="AB1997" s="94"/>
      <c r="AC1997" s="94"/>
      <c r="AD1997" s="94"/>
      <c r="AE1997" s="94"/>
    </row>
    <row r="1998" spans="1:31" s="61" customFormat="1" x14ac:dyDescent="0.25">
      <c r="A1998" s="57"/>
      <c r="E1998" s="97"/>
      <c r="F1998" s="98"/>
      <c r="G1998" s="97"/>
      <c r="H1998" s="98"/>
      <c r="I1998" s="8"/>
      <c r="J1998" s="8"/>
      <c r="K1998" s="9"/>
      <c r="L1998" s="94"/>
      <c r="M1998" s="94"/>
      <c r="N1998" s="94"/>
      <c r="O1998" s="94"/>
      <c r="P1998" s="94"/>
      <c r="Q1998" s="94"/>
      <c r="R1998" s="94"/>
      <c r="S1998" s="94"/>
      <c r="T1998" s="94"/>
      <c r="U1998" s="94"/>
      <c r="V1998" s="94"/>
      <c r="W1998" s="94"/>
      <c r="X1998" s="94"/>
      <c r="Y1998" s="94"/>
      <c r="Z1998" s="94"/>
      <c r="AA1998" s="94"/>
      <c r="AB1998" s="94"/>
      <c r="AC1998" s="94"/>
      <c r="AD1998" s="94"/>
      <c r="AE1998" s="94"/>
    </row>
    <row r="1999" spans="1:31" s="61" customFormat="1" x14ac:dyDescent="0.25">
      <c r="A1999" s="57"/>
      <c r="E1999" s="97"/>
      <c r="F1999" s="98"/>
      <c r="G1999" s="97"/>
      <c r="H1999" s="98"/>
      <c r="I1999" s="8"/>
      <c r="J1999" s="8"/>
      <c r="K1999" s="9"/>
      <c r="L1999" s="94"/>
      <c r="M1999" s="94"/>
      <c r="N1999" s="94"/>
      <c r="O1999" s="94"/>
      <c r="P1999" s="94"/>
      <c r="Q1999" s="94"/>
      <c r="R1999" s="94"/>
      <c r="S1999" s="94"/>
      <c r="T1999" s="94"/>
      <c r="U1999" s="94"/>
      <c r="V1999" s="94"/>
      <c r="W1999" s="94"/>
      <c r="X1999" s="94"/>
      <c r="Y1999" s="94"/>
      <c r="Z1999" s="94"/>
      <c r="AA1999" s="94"/>
      <c r="AB1999" s="94"/>
      <c r="AC1999" s="94"/>
      <c r="AD1999" s="94"/>
      <c r="AE1999" s="94"/>
    </row>
    <row r="2000" spans="1:31" s="61" customFormat="1" x14ac:dyDescent="0.25">
      <c r="A2000" s="57"/>
      <c r="E2000" s="97"/>
      <c r="F2000" s="98"/>
      <c r="G2000" s="97"/>
      <c r="H2000" s="98"/>
      <c r="I2000" s="8"/>
      <c r="J2000" s="8"/>
      <c r="K2000" s="9"/>
      <c r="L2000" s="94"/>
      <c r="M2000" s="94"/>
      <c r="N2000" s="94"/>
      <c r="O2000" s="94"/>
      <c r="P2000" s="94"/>
      <c r="Q2000" s="94"/>
      <c r="R2000" s="94"/>
      <c r="S2000" s="94"/>
      <c r="T2000" s="94"/>
      <c r="U2000" s="94"/>
      <c r="V2000" s="94"/>
      <c r="W2000" s="94"/>
      <c r="X2000" s="94"/>
      <c r="Y2000" s="94"/>
      <c r="Z2000" s="94"/>
      <c r="AA2000" s="94"/>
      <c r="AB2000" s="94"/>
      <c r="AC2000" s="94"/>
      <c r="AD2000" s="94"/>
      <c r="AE2000" s="94"/>
    </row>
    <row r="2001" spans="1:31" s="61" customFormat="1" x14ac:dyDescent="0.25">
      <c r="A2001" s="57"/>
      <c r="E2001" s="97"/>
      <c r="F2001" s="98"/>
      <c r="G2001" s="97"/>
      <c r="H2001" s="98"/>
      <c r="I2001" s="8"/>
      <c r="J2001" s="8"/>
      <c r="K2001" s="9"/>
      <c r="L2001" s="94"/>
      <c r="M2001" s="94"/>
      <c r="N2001" s="94"/>
      <c r="O2001" s="94"/>
      <c r="P2001" s="94"/>
      <c r="Q2001" s="94"/>
      <c r="R2001" s="94"/>
      <c r="S2001" s="94"/>
      <c r="T2001" s="94"/>
      <c r="U2001" s="94"/>
      <c r="V2001" s="94"/>
      <c r="W2001" s="94"/>
      <c r="X2001" s="94"/>
      <c r="Y2001" s="94"/>
      <c r="Z2001" s="94"/>
      <c r="AA2001" s="94"/>
      <c r="AB2001" s="94"/>
      <c r="AC2001" s="94"/>
      <c r="AD2001" s="94"/>
      <c r="AE2001" s="94"/>
    </row>
    <row r="2002" spans="1:31" s="61" customFormat="1" x14ac:dyDescent="0.25">
      <c r="A2002" s="57"/>
      <c r="E2002" s="97"/>
      <c r="F2002" s="98"/>
      <c r="G2002" s="97"/>
      <c r="H2002" s="98"/>
      <c r="I2002" s="8"/>
      <c r="J2002" s="8"/>
      <c r="K2002" s="9"/>
      <c r="L2002" s="94"/>
      <c r="M2002" s="94"/>
      <c r="N2002" s="94"/>
      <c r="O2002" s="94"/>
      <c r="P2002" s="94"/>
      <c r="Q2002" s="94"/>
      <c r="R2002" s="94"/>
      <c r="S2002" s="94"/>
      <c r="T2002" s="94"/>
      <c r="U2002" s="94"/>
      <c r="V2002" s="94"/>
      <c r="W2002" s="94"/>
      <c r="X2002" s="94"/>
      <c r="Y2002" s="94"/>
      <c r="Z2002" s="94"/>
      <c r="AA2002" s="94"/>
      <c r="AB2002" s="94"/>
      <c r="AC2002" s="94"/>
      <c r="AD2002" s="94"/>
      <c r="AE2002" s="94"/>
    </row>
    <row r="2003" spans="1:31" s="61" customFormat="1" x14ac:dyDescent="0.25">
      <c r="A2003" s="57"/>
      <c r="E2003" s="97"/>
      <c r="F2003" s="98"/>
      <c r="G2003" s="97"/>
      <c r="H2003" s="98"/>
      <c r="I2003" s="8"/>
      <c r="J2003" s="8"/>
      <c r="K2003" s="9"/>
      <c r="L2003" s="94"/>
      <c r="M2003" s="94"/>
      <c r="N2003" s="94"/>
      <c r="O2003" s="94"/>
      <c r="P2003" s="94"/>
      <c r="Q2003" s="94"/>
      <c r="R2003" s="94"/>
      <c r="S2003" s="94"/>
      <c r="T2003" s="94"/>
      <c r="U2003" s="94"/>
      <c r="V2003" s="94"/>
      <c r="W2003" s="94"/>
      <c r="X2003" s="94"/>
      <c r="Y2003" s="94"/>
      <c r="Z2003" s="94"/>
      <c r="AA2003" s="94"/>
      <c r="AB2003" s="94"/>
      <c r="AC2003" s="94"/>
      <c r="AD2003" s="94"/>
      <c r="AE2003" s="94"/>
    </row>
    <row r="2004" spans="1:31" s="61" customFormat="1" x14ac:dyDescent="0.25">
      <c r="A2004" s="57"/>
      <c r="E2004" s="97"/>
      <c r="F2004" s="98"/>
      <c r="G2004" s="97"/>
      <c r="H2004" s="98"/>
      <c r="I2004" s="8"/>
      <c r="J2004" s="8"/>
      <c r="K2004" s="9"/>
      <c r="L2004" s="94"/>
      <c r="M2004" s="94"/>
      <c r="N2004" s="94"/>
      <c r="O2004" s="94"/>
      <c r="P2004" s="94"/>
      <c r="Q2004" s="94"/>
      <c r="R2004" s="94"/>
      <c r="S2004" s="94"/>
      <c r="T2004" s="94"/>
      <c r="U2004" s="94"/>
      <c r="V2004" s="94"/>
      <c r="W2004" s="94"/>
      <c r="X2004" s="94"/>
      <c r="Y2004" s="94"/>
      <c r="Z2004" s="94"/>
      <c r="AA2004" s="94"/>
      <c r="AB2004" s="94"/>
      <c r="AC2004" s="94"/>
      <c r="AD2004" s="94"/>
      <c r="AE2004" s="94"/>
    </row>
    <row r="2005" spans="1:31" s="61" customFormat="1" x14ac:dyDescent="0.25">
      <c r="A2005" s="57"/>
      <c r="E2005" s="97"/>
      <c r="F2005" s="98"/>
      <c r="G2005" s="97"/>
      <c r="H2005" s="98"/>
      <c r="I2005" s="8"/>
      <c r="J2005" s="8"/>
      <c r="K2005" s="9"/>
      <c r="L2005" s="94"/>
      <c r="M2005" s="94"/>
      <c r="N2005" s="94"/>
      <c r="O2005" s="94"/>
      <c r="P2005" s="94"/>
      <c r="Q2005" s="94"/>
      <c r="R2005" s="94"/>
      <c r="S2005" s="94"/>
      <c r="T2005" s="94"/>
      <c r="U2005" s="94"/>
      <c r="V2005" s="94"/>
      <c r="W2005" s="94"/>
      <c r="X2005" s="94"/>
      <c r="Y2005" s="94"/>
      <c r="Z2005" s="94"/>
      <c r="AA2005" s="94"/>
      <c r="AB2005" s="94"/>
      <c r="AC2005" s="94"/>
      <c r="AD2005" s="94"/>
      <c r="AE2005" s="94"/>
    </row>
    <row r="2006" spans="1:31" s="61" customFormat="1" x14ac:dyDescent="0.25">
      <c r="A2006" s="57"/>
      <c r="E2006" s="97"/>
      <c r="F2006" s="98"/>
      <c r="G2006" s="97"/>
      <c r="H2006" s="98"/>
      <c r="I2006" s="8"/>
      <c r="J2006" s="8"/>
      <c r="K2006" s="9"/>
      <c r="L2006" s="94"/>
      <c r="M2006" s="94"/>
      <c r="N2006" s="94"/>
      <c r="O2006" s="94"/>
      <c r="P2006" s="94"/>
      <c r="Q2006" s="94"/>
      <c r="R2006" s="94"/>
      <c r="S2006" s="94"/>
      <c r="T2006" s="94"/>
      <c r="U2006" s="94"/>
      <c r="V2006" s="94"/>
      <c r="W2006" s="94"/>
      <c r="X2006" s="94"/>
      <c r="Y2006" s="94"/>
      <c r="Z2006" s="94"/>
      <c r="AA2006" s="94"/>
      <c r="AB2006" s="94"/>
      <c r="AC2006" s="94"/>
      <c r="AD2006" s="94"/>
      <c r="AE2006" s="94"/>
    </row>
    <row r="2007" spans="1:31" s="61" customFormat="1" x14ac:dyDescent="0.25">
      <c r="A2007" s="57"/>
      <c r="E2007" s="97"/>
      <c r="F2007" s="98"/>
      <c r="G2007" s="97"/>
      <c r="H2007" s="98"/>
      <c r="I2007" s="8"/>
      <c r="J2007" s="8"/>
      <c r="K2007" s="9"/>
      <c r="L2007" s="94"/>
      <c r="M2007" s="94"/>
      <c r="N2007" s="94"/>
      <c r="O2007" s="94"/>
      <c r="P2007" s="94"/>
      <c r="Q2007" s="94"/>
      <c r="R2007" s="94"/>
      <c r="S2007" s="94"/>
      <c r="T2007" s="94"/>
      <c r="U2007" s="94"/>
      <c r="V2007" s="94"/>
      <c r="W2007" s="94"/>
      <c r="X2007" s="94"/>
      <c r="Y2007" s="94"/>
      <c r="Z2007" s="94"/>
      <c r="AA2007" s="94"/>
      <c r="AB2007" s="94"/>
      <c r="AC2007" s="94"/>
      <c r="AD2007" s="94"/>
      <c r="AE2007" s="94"/>
    </row>
    <row r="2008" spans="1:31" s="61" customFormat="1" x14ac:dyDescent="0.25">
      <c r="A2008" s="57"/>
      <c r="E2008" s="97"/>
      <c r="F2008" s="98"/>
      <c r="G2008" s="97"/>
      <c r="H2008" s="98"/>
      <c r="I2008" s="8"/>
      <c r="J2008" s="8"/>
      <c r="K2008" s="9"/>
      <c r="L2008" s="94"/>
      <c r="M2008" s="94"/>
      <c r="N2008" s="94"/>
      <c r="O2008" s="94"/>
      <c r="P2008" s="94"/>
      <c r="Q2008" s="94"/>
      <c r="R2008" s="94"/>
      <c r="S2008" s="94"/>
      <c r="T2008" s="94"/>
      <c r="U2008" s="94"/>
      <c r="V2008" s="94"/>
      <c r="W2008" s="94"/>
      <c r="X2008" s="94"/>
      <c r="Y2008" s="94"/>
      <c r="Z2008" s="94"/>
      <c r="AA2008" s="94"/>
      <c r="AB2008" s="94"/>
      <c r="AC2008" s="94"/>
      <c r="AD2008" s="94"/>
      <c r="AE2008" s="94"/>
    </row>
    <row r="2009" spans="1:31" s="61" customFormat="1" x14ac:dyDescent="0.25">
      <c r="A2009" s="57"/>
      <c r="E2009" s="97"/>
      <c r="F2009" s="98"/>
      <c r="G2009" s="97"/>
      <c r="H2009" s="98"/>
      <c r="I2009" s="8"/>
      <c r="J2009" s="8"/>
      <c r="K2009" s="9"/>
      <c r="L2009" s="94"/>
      <c r="M2009" s="94"/>
      <c r="N2009" s="94"/>
      <c r="O2009" s="94"/>
      <c r="P2009" s="94"/>
      <c r="Q2009" s="94"/>
      <c r="R2009" s="94"/>
      <c r="S2009" s="94"/>
      <c r="T2009" s="94"/>
      <c r="U2009" s="94"/>
      <c r="V2009" s="94"/>
      <c r="W2009" s="94"/>
      <c r="X2009" s="94"/>
      <c r="Y2009" s="94"/>
      <c r="Z2009" s="94"/>
      <c r="AA2009" s="94"/>
      <c r="AB2009" s="94"/>
      <c r="AC2009" s="94"/>
      <c r="AD2009" s="94"/>
      <c r="AE2009" s="94"/>
    </row>
    <row r="2010" spans="1:31" s="61" customFormat="1" x14ac:dyDescent="0.25">
      <c r="A2010" s="57"/>
      <c r="E2010" s="97"/>
      <c r="F2010" s="98"/>
      <c r="G2010" s="97"/>
      <c r="H2010" s="98"/>
      <c r="I2010" s="8"/>
      <c r="J2010" s="8"/>
      <c r="K2010" s="9"/>
      <c r="L2010" s="94"/>
      <c r="M2010" s="94"/>
      <c r="N2010" s="94"/>
      <c r="O2010" s="94"/>
      <c r="P2010" s="94"/>
      <c r="Q2010" s="94"/>
      <c r="R2010" s="94"/>
      <c r="S2010" s="94"/>
      <c r="T2010" s="94"/>
      <c r="U2010" s="94"/>
      <c r="V2010" s="94"/>
      <c r="W2010" s="94"/>
      <c r="X2010" s="94"/>
      <c r="Y2010" s="94"/>
      <c r="Z2010" s="94"/>
      <c r="AA2010" s="94"/>
      <c r="AB2010" s="94"/>
      <c r="AC2010" s="94"/>
      <c r="AD2010" s="94"/>
      <c r="AE2010" s="94"/>
    </row>
    <row r="2011" spans="1:31" s="61" customFormat="1" x14ac:dyDescent="0.25">
      <c r="A2011" s="57"/>
      <c r="E2011" s="97"/>
      <c r="F2011" s="98"/>
      <c r="G2011" s="97"/>
      <c r="H2011" s="98"/>
      <c r="I2011" s="8"/>
      <c r="J2011" s="8"/>
      <c r="K2011" s="9"/>
      <c r="L2011" s="94"/>
      <c r="M2011" s="94"/>
      <c r="N2011" s="94"/>
      <c r="O2011" s="94"/>
      <c r="P2011" s="94"/>
      <c r="Q2011" s="94"/>
      <c r="R2011" s="94"/>
      <c r="S2011" s="94"/>
      <c r="T2011" s="94"/>
      <c r="U2011" s="94"/>
      <c r="V2011" s="94"/>
      <c r="W2011" s="94"/>
      <c r="X2011" s="94"/>
      <c r="Y2011" s="94"/>
      <c r="Z2011" s="94"/>
      <c r="AA2011" s="94"/>
      <c r="AB2011" s="94"/>
      <c r="AC2011" s="94"/>
      <c r="AD2011" s="94"/>
      <c r="AE2011" s="94"/>
    </row>
    <row r="2012" spans="1:31" s="61" customFormat="1" x14ac:dyDescent="0.25">
      <c r="A2012" s="57"/>
      <c r="E2012" s="97"/>
      <c r="F2012" s="98"/>
      <c r="G2012" s="97"/>
      <c r="H2012" s="98"/>
      <c r="I2012" s="8"/>
      <c r="J2012" s="8"/>
      <c r="K2012" s="9"/>
      <c r="L2012" s="94"/>
      <c r="M2012" s="94"/>
      <c r="N2012" s="94"/>
      <c r="O2012" s="94"/>
      <c r="P2012" s="94"/>
      <c r="Q2012" s="94"/>
      <c r="R2012" s="94"/>
      <c r="S2012" s="94"/>
      <c r="T2012" s="94"/>
      <c r="U2012" s="94"/>
      <c r="V2012" s="94"/>
      <c r="W2012" s="94"/>
      <c r="X2012" s="94"/>
      <c r="Y2012" s="94"/>
      <c r="Z2012" s="94"/>
      <c r="AA2012" s="94"/>
      <c r="AB2012" s="94"/>
      <c r="AC2012" s="94"/>
      <c r="AD2012" s="94"/>
      <c r="AE2012" s="94"/>
    </row>
    <row r="2013" spans="1:31" s="61" customFormat="1" x14ac:dyDescent="0.25">
      <c r="A2013" s="57"/>
      <c r="E2013" s="97"/>
      <c r="F2013" s="98"/>
      <c r="G2013" s="97"/>
      <c r="H2013" s="98"/>
      <c r="I2013" s="8"/>
      <c r="J2013" s="8"/>
      <c r="K2013" s="9"/>
      <c r="L2013" s="94"/>
      <c r="M2013" s="94"/>
      <c r="N2013" s="94"/>
      <c r="O2013" s="94"/>
      <c r="P2013" s="94"/>
      <c r="Q2013" s="94"/>
      <c r="R2013" s="94"/>
      <c r="S2013" s="94"/>
      <c r="T2013" s="94"/>
      <c r="U2013" s="94"/>
      <c r="V2013" s="94"/>
      <c r="W2013" s="94"/>
      <c r="X2013" s="94"/>
      <c r="Y2013" s="94"/>
      <c r="Z2013" s="94"/>
      <c r="AA2013" s="94"/>
      <c r="AB2013" s="94"/>
      <c r="AC2013" s="94"/>
      <c r="AD2013" s="94"/>
      <c r="AE2013" s="94"/>
    </row>
    <row r="2014" spans="1:31" s="61" customFormat="1" x14ac:dyDescent="0.25">
      <c r="A2014" s="57"/>
      <c r="E2014" s="97"/>
      <c r="F2014" s="98"/>
      <c r="G2014" s="97"/>
      <c r="H2014" s="98"/>
      <c r="I2014" s="8"/>
      <c r="J2014" s="8"/>
      <c r="K2014" s="9"/>
      <c r="L2014" s="94"/>
      <c r="M2014" s="94"/>
      <c r="N2014" s="94"/>
      <c r="O2014" s="94"/>
      <c r="P2014" s="94"/>
      <c r="Q2014" s="94"/>
      <c r="R2014" s="94"/>
      <c r="S2014" s="94"/>
      <c r="T2014" s="94"/>
      <c r="U2014" s="94"/>
      <c r="V2014" s="94"/>
      <c r="W2014" s="94"/>
      <c r="X2014" s="94"/>
      <c r="Y2014" s="94"/>
      <c r="Z2014" s="94"/>
      <c r="AA2014" s="94"/>
      <c r="AB2014" s="94"/>
      <c r="AC2014" s="94"/>
      <c r="AD2014" s="94"/>
      <c r="AE2014" s="94"/>
    </row>
    <row r="2015" spans="1:31" s="61" customFormat="1" x14ac:dyDescent="0.25">
      <c r="A2015" s="57"/>
      <c r="E2015" s="97"/>
      <c r="F2015" s="98"/>
      <c r="G2015" s="97"/>
      <c r="H2015" s="98"/>
      <c r="I2015" s="8"/>
      <c r="J2015" s="8"/>
      <c r="K2015" s="9"/>
      <c r="L2015" s="94"/>
      <c r="M2015" s="94"/>
      <c r="N2015" s="94"/>
      <c r="O2015" s="94"/>
      <c r="P2015" s="94"/>
      <c r="Q2015" s="94"/>
      <c r="R2015" s="94"/>
      <c r="S2015" s="94"/>
      <c r="T2015" s="94"/>
      <c r="U2015" s="94"/>
      <c r="V2015" s="94"/>
      <c r="W2015" s="94"/>
      <c r="X2015" s="94"/>
      <c r="Y2015" s="94"/>
      <c r="Z2015" s="94"/>
      <c r="AA2015" s="94"/>
      <c r="AB2015" s="94"/>
      <c r="AC2015" s="94"/>
      <c r="AD2015" s="94"/>
      <c r="AE2015" s="94"/>
    </row>
    <row r="2016" spans="1:31" s="61" customFormat="1" x14ac:dyDescent="0.25">
      <c r="A2016" s="57"/>
      <c r="E2016" s="97"/>
      <c r="F2016" s="98"/>
      <c r="G2016" s="97"/>
      <c r="H2016" s="98"/>
      <c r="I2016" s="8"/>
      <c r="J2016" s="8"/>
      <c r="K2016" s="9"/>
      <c r="L2016" s="94"/>
      <c r="M2016" s="94"/>
      <c r="N2016" s="94"/>
      <c r="O2016" s="94"/>
      <c r="P2016" s="94"/>
      <c r="Q2016" s="94"/>
      <c r="R2016" s="94"/>
      <c r="S2016" s="94"/>
      <c r="T2016" s="94"/>
      <c r="U2016" s="94"/>
      <c r="V2016" s="94"/>
      <c r="W2016" s="94"/>
      <c r="X2016" s="94"/>
      <c r="Y2016" s="94"/>
      <c r="Z2016" s="94"/>
      <c r="AA2016" s="94"/>
      <c r="AB2016" s="94"/>
      <c r="AC2016" s="94"/>
      <c r="AD2016" s="94"/>
      <c r="AE2016" s="94"/>
    </row>
    <row r="2017" spans="1:31" s="61" customFormat="1" x14ac:dyDescent="0.25">
      <c r="A2017" s="57"/>
      <c r="E2017" s="97"/>
      <c r="F2017" s="98"/>
      <c r="G2017" s="97"/>
      <c r="H2017" s="98"/>
      <c r="I2017" s="8"/>
      <c r="J2017" s="8"/>
      <c r="K2017" s="9"/>
      <c r="L2017" s="94"/>
      <c r="M2017" s="94"/>
      <c r="N2017" s="94"/>
      <c r="O2017" s="94"/>
      <c r="P2017" s="94"/>
      <c r="Q2017" s="94"/>
      <c r="R2017" s="94"/>
      <c r="S2017" s="94"/>
      <c r="T2017" s="94"/>
      <c r="U2017" s="94"/>
      <c r="V2017" s="94"/>
      <c r="W2017" s="94"/>
      <c r="X2017" s="94"/>
      <c r="Y2017" s="94"/>
      <c r="Z2017" s="94"/>
      <c r="AA2017" s="94"/>
      <c r="AB2017" s="94"/>
      <c r="AC2017" s="94"/>
      <c r="AD2017" s="94"/>
      <c r="AE2017" s="94"/>
    </row>
    <row r="2018" spans="1:31" s="61" customFormat="1" x14ac:dyDescent="0.25">
      <c r="A2018" s="57"/>
      <c r="E2018" s="97"/>
      <c r="F2018" s="98"/>
      <c r="G2018" s="97"/>
      <c r="H2018" s="98"/>
      <c r="I2018" s="8"/>
      <c r="J2018" s="8"/>
      <c r="K2018" s="9"/>
      <c r="L2018" s="94"/>
      <c r="M2018" s="94"/>
      <c r="N2018" s="94"/>
      <c r="O2018" s="94"/>
      <c r="P2018" s="94"/>
      <c r="Q2018" s="94"/>
      <c r="R2018" s="94"/>
      <c r="S2018" s="94"/>
      <c r="T2018" s="94"/>
      <c r="U2018" s="94"/>
      <c r="V2018" s="94"/>
      <c r="W2018" s="94"/>
      <c r="X2018" s="94"/>
      <c r="Y2018" s="94"/>
      <c r="Z2018" s="94"/>
      <c r="AA2018" s="94"/>
      <c r="AB2018" s="94"/>
      <c r="AC2018" s="94"/>
      <c r="AD2018" s="94"/>
      <c r="AE2018" s="94"/>
    </row>
    <row r="2019" spans="1:31" s="61" customFormat="1" x14ac:dyDescent="0.25">
      <c r="A2019" s="57"/>
      <c r="E2019" s="97"/>
      <c r="F2019" s="98"/>
      <c r="G2019" s="97"/>
      <c r="H2019" s="98"/>
      <c r="I2019" s="8"/>
      <c r="J2019" s="8"/>
      <c r="K2019" s="9"/>
      <c r="L2019" s="94"/>
      <c r="M2019" s="94"/>
      <c r="N2019" s="94"/>
      <c r="O2019" s="94"/>
      <c r="P2019" s="94"/>
      <c r="Q2019" s="94"/>
      <c r="R2019" s="94"/>
      <c r="S2019" s="94"/>
      <c r="T2019" s="94"/>
      <c r="U2019" s="94"/>
      <c r="V2019" s="94"/>
      <c r="W2019" s="94"/>
      <c r="X2019" s="94"/>
      <c r="Y2019" s="94"/>
      <c r="Z2019" s="94"/>
      <c r="AA2019" s="94"/>
      <c r="AB2019" s="94"/>
      <c r="AC2019" s="94"/>
      <c r="AD2019" s="94"/>
      <c r="AE2019" s="94"/>
    </row>
    <row r="2020" spans="1:31" s="61" customFormat="1" x14ac:dyDescent="0.25">
      <c r="A2020" s="57"/>
      <c r="E2020" s="97"/>
      <c r="F2020" s="98"/>
      <c r="G2020" s="97"/>
      <c r="H2020" s="98"/>
      <c r="I2020" s="8"/>
      <c r="J2020" s="8"/>
      <c r="K2020" s="9"/>
      <c r="L2020" s="94"/>
      <c r="M2020" s="94"/>
      <c r="N2020" s="94"/>
      <c r="O2020" s="94"/>
      <c r="P2020" s="94"/>
      <c r="Q2020" s="94"/>
      <c r="R2020" s="94"/>
      <c r="S2020" s="94"/>
      <c r="T2020" s="94"/>
      <c r="U2020" s="94"/>
      <c r="V2020" s="94"/>
      <c r="W2020" s="94"/>
      <c r="X2020" s="94"/>
      <c r="Y2020" s="94"/>
      <c r="Z2020" s="94"/>
      <c r="AA2020" s="94"/>
      <c r="AB2020" s="94"/>
      <c r="AC2020" s="94"/>
      <c r="AD2020" s="94"/>
      <c r="AE2020" s="94"/>
    </row>
    <row r="2021" spans="1:31" s="61" customFormat="1" x14ac:dyDescent="0.25">
      <c r="A2021" s="57"/>
      <c r="E2021" s="97"/>
      <c r="F2021" s="98"/>
      <c r="G2021" s="97"/>
      <c r="H2021" s="98"/>
      <c r="I2021" s="8"/>
      <c r="J2021" s="8"/>
      <c r="K2021" s="9"/>
      <c r="L2021" s="94"/>
      <c r="M2021" s="94"/>
      <c r="N2021" s="94"/>
      <c r="O2021" s="94"/>
      <c r="P2021" s="94"/>
      <c r="Q2021" s="94"/>
      <c r="R2021" s="94"/>
      <c r="S2021" s="94"/>
      <c r="T2021" s="94"/>
      <c r="U2021" s="94"/>
      <c r="V2021" s="94"/>
      <c r="W2021" s="94"/>
      <c r="X2021" s="94"/>
      <c r="Y2021" s="94"/>
      <c r="Z2021" s="94"/>
      <c r="AA2021" s="94"/>
      <c r="AB2021" s="94"/>
      <c r="AC2021" s="94"/>
      <c r="AD2021" s="94"/>
      <c r="AE2021" s="94"/>
    </row>
    <row r="2022" spans="1:31" s="61" customFormat="1" x14ac:dyDescent="0.25">
      <c r="A2022" s="57"/>
      <c r="E2022" s="97"/>
      <c r="F2022" s="98"/>
      <c r="G2022" s="97"/>
      <c r="H2022" s="98"/>
      <c r="I2022" s="8"/>
      <c r="J2022" s="8"/>
      <c r="K2022" s="9"/>
      <c r="L2022" s="94"/>
      <c r="M2022" s="94"/>
      <c r="N2022" s="94"/>
      <c r="O2022" s="94"/>
      <c r="P2022" s="94"/>
      <c r="Q2022" s="94"/>
      <c r="R2022" s="94"/>
      <c r="S2022" s="94"/>
      <c r="T2022" s="94"/>
      <c r="U2022" s="94"/>
      <c r="V2022" s="94"/>
      <c r="W2022" s="94"/>
      <c r="X2022" s="94"/>
      <c r="Y2022" s="94"/>
      <c r="Z2022" s="94"/>
      <c r="AA2022" s="94"/>
      <c r="AB2022" s="94"/>
      <c r="AC2022" s="94"/>
      <c r="AD2022" s="94"/>
      <c r="AE2022" s="94"/>
    </row>
    <row r="2023" spans="1:31" s="61" customFormat="1" x14ac:dyDescent="0.25">
      <c r="A2023" s="57"/>
      <c r="E2023" s="97"/>
      <c r="F2023" s="98"/>
      <c r="G2023" s="97"/>
      <c r="H2023" s="98"/>
      <c r="I2023" s="8"/>
      <c r="J2023" s="8"/>
      <c r="K2023" s="9"/>
      <c r="L2023" s="94"/>
      <c r="M2023" s="94"/>
      <c r="N2023" s="94"/>
      <c r="O2023" s="94"/>
      <c r="P2023" s="94"/>
      <c r="Q2023" s="94"/>
      <c r="R2023" s="94"/>
      <c r="S2023" s="94"/>
      <c r="T2023" s="94"/>
      <c r="U2023" s="94"/>
      <c r="V2023" s="94"/>
      <c r="W2023" s="94"/>
      <c r="X2023" s="94"/>
      <c r="Y2023" s="94"/>
      <c r="Z2023" s="94"/>
      <c r="AA2023" s="94"/>
      <c r="AB2023" s="94"/>
      <c r="AC2023" s="94"/>
      <c r="AD2023" s="94"/>
      <c r="AE2023" s="94"/>
    </row>
    <row r="2024" spans="1:31" s="61" customFormat="1" x14ac:dyDescent="0.25">
      <c r="A2024" s="57"/>
      <c r="E2024" s="97"/>
      <c r="F2024" s="98"/>
      <c r="G2024" s="97"/>
      <c r="H2024" s="98"/>
      <c r="I2024" s="8"/>
      <c r="J2024" s="8"/>
      <c r="K2024" s="9"/>
      <c r="L2024" s="94"/>
      <c r="M2024" s="94"/>
      <c r="N2024" s="94"/>
      <c r="O2024" s="94"/>
      <c r="P2024" s="94"/>
      <c r="Q2024" s="94"/>
      <c r="R2024" s="94"/>
      <c r="S2024" s="94"/>
      <c r="T2024" s="94"/>
      <c r="U2024" s="94"/>
      <c r="V2024" s="94"/>
      <c r="W2024" s="94"/>
      <c r="X2024" s="94"/>
      <c r="Y2024" s="94"/>
      <c r="Z2024" s="94"/>
      <c r="AA2024" s="94"/>
      <c r="AB2024" s="94"/>
      <c r="AC2024" s="94"/>
      <c r="AD2024" s="94"/>
      <c r="AE2024" s="94"/>
    </row>
    <row r="2025" spans="1:31" s="61" customFormat="1" x14ac:dyDescent="0.25">
      <c r="A2025" s="57"/>
      <c r="E2025" s="97"/>
      <c r="F2025" s="98"/>
      <c r="G2025" s="97"/>
      <c r="H2025" s="98"/>
      <c r="I2025" s="8"/>
      <c r="J2025" s="8"/>
      <c r="K2025" s="9"/>
      <c r="L2025" s="94"/>
      <c r="M2025" s="94"/>
      <c r="N2025" s="94"/>
      <c r="O2025" s="94"/>
      <c r="P2025" s="94"/>
      <c r="Q2025" s="94"/>
      <c r="R2025" s="94"/>
      <c r="S2025" s="94"/>
      <c r="T2025" s="94"/>
      <c r="U2025" s="94"/>
      <c r="V2025" s="94"/>
      <c r="W2025" s="94"/>
      <c r="X2025" s="94"/>
      <c r="Y2025" s="94"/>
      <c r="Z2025" s="94"/>
      <c r="AA2025" s="94"/>
      <c r="AB2025" s="94"/>
      <c r="AC2025" s="94"/>
      <c r="AD2025" s="94"/>
      <c r="AE2025" s="94"/>
    </row>
    <row r="2026" spans="1:31" s="61" customFormat="1" x14ac:dyDescent="0.25">
      <c r="A2026" s="57"/>
      <c r="E2026" s="97"/>
      <c r="F2026" s="98"/>
      <c r="G2026" s="97"/>
      <c r="H2026" s="98"/>
      <c r="I2026" s="8"/>
      <c r="J2026" s="8"/>
      <c r="K2026" s="9"/>
      <c r="L2026" s="94"/>
      <c r="M2026" s="94"/>
      <c r="N2026" s="94"/>
      <c r="O2026" s="94"/>
      <c r="P2026" s="94"/>
      <c r="Q2026" s="94"/>
      <c r="R2026" s="94"/>
      <c r="S2026" s="94"/>
      <c r="T2026" s="94"/>
      <c r="U2026" s="94"/>
      <c r="V2026" s="94"/>
      <c r="W2026" s="94"/>
      <c r="X2026" s="94"/>
      <c r="Y2026" s="94"/>
      <c r="Z2026" s="94"/>
      <c r="AA2026" s="94"/>
      <c r="AB2026" s="94"/>
      <c r="AC2026" s="94"/>
      <c r="AD2026" s="94"/>
      <c r="AE2026" s="94"/>
    </row>
    <row r="2027" spans="1:31" s="61" customFormat="1" x14ac:dyDescent="0.25">
      <c r="A2027" s="57"/>
      <c r="E2027" s="97"/>
      <c r="F2027" s="98"/>
      <c r="G2027" s="97"/>
      <c r="H2027" s="98"/>
      <c r="I2027" s="8"/>
      <c r="J2027" s="8"/>
      <c r="K2027" s="9"/>
      <c r="L2027" s="94"/>
      <c r="M2027" s="94"/>
      <c r="N2027" s="94"/>
      <c r="O2027" s="94"/>
      <c r="P2027" s="94"/>
      <c r="Q2027" s="94"/>
      <c r="R2027" s="94"/>
      <c r="S2027" s="94"/>
      <c r="T2027" s="94"/>
      <c r="U2027" s="94"/>
      <c r="V2027" s="94"/>
      <c r="W2027" s="94"/>
      <c r="X2027" s="94"/>
      <c r="Y2027" s="94"/>
      <c r="Z2027" s="94"/>
      <c r="AA2027" s="94"/>
      <c r="AB2027" s="94"/>
      <c r="AC2027" s="94"/>
      <c r="AD2027" s="94"/>
      <c r="AE2027" s="94"/>
    </row>
    <row r="2028" spans="1:31" s="61" customFormat="1" x14ac:dyDescent="0.25">
      <c r="A2028" s="57"/>
      <c r="E2028" s="97"/>
      <c r="F2028" s="98"/>
      <c r="G2028" s="97"/>
      <c r="H2028" s="98"/>
      <c r="I2028" s="8"/>
      <c r="J2028" s="8"/>
      <c r="K2028" s="9"/>
      <c r="L2028" s="94"/>
      <c r="M2028" s="94"/>
      <c r="N2028" s="94"/>
      <c r="O2028" s="94"/>
      <c r="P2028" s="94"/>
      <c r="Q2028" s="94"/>
      <c r="R2028" s="94"/>
      <c r="S2028" s="94"/>
      <c r="T2028" s="94"/>
      <c r="U2028" s="94"/>
      <c r="V2028" s="94"/>
      <c r="W2028" s="94"/>
      <c r="X2028" s="94"/>
      <c r="Y2028" s="94"/>
      <c r="Z2028" s="94"/>
      <c r="AA2028" s="94"/>
      <c r="AB2028" s="94"/>
      <c r="AC2028" s="94"/>
      <c r="AD2028" s="94"/>
      <c r="AE2028" s="94"/>
    </row>
    <row r="2029" spans="1:31" s="61" customFormat="1" x14ac:dyDescent="0.25">
      <c r="A2029" s="57"/>
      <c r="E2029" s="97"/>
      <c r="F2029" s="98"/>
      <c r="G2029" s="97"/>
      <c r="H2029" s="98"/>
      <c r="I2029" s="8"/>
      <c r="J2029" s="8"/>
      <c r="K2029" s="9"/>
      <c r="L2029" s="94"/>
      <c r="M2029" s="94"/>
      <c r="N2029" s="94"/>
      <c r="O2029" s="94"/>
      <c r="P2029" s="94"/>
      <c r="Q2029" s="94"/>
      <c r="R2029" s="94"/>
      <c r="S2029" s="94"/>
      <c r="T2029" s="94"/>
      <c r="U2029" s="94"/>
      <c r="V2029" s="94"/>
      <c r="W2029" s="94"/>
      <c r="X2029" s="94"/>
      <c r="Y2029" s="94"/>
      <c r="Z2029" s="94"/>
      <c r="AA2029" s="94"/>
      <c r="AB2029" s="94"/>
      <c r="AC2029" s="94"/>
      <c r="AD2029" s="94"/>
      <c r="AE2029" s="94"/>
    </row>
    <row r="2030" spans="1:31" s="61" customFormat="1" x14ac:dyDescent="0.25">
      <c r="A2030" s="57"/>
      <c r="E2030" s="97"/>
      <c r="F2030" s="98"/>
      <c r="G2030" s="97"/>
      <c r="H2030" s="98"/>
      <c r="I2030" s="8"/>
      <c r="J2030" s="8"/>
      <c r="K2030" s="9"/>
      <c r="L2030" s="94"/>
      <c r="M2030" s="94"/>
      <c r="N2030" s="94"/>
      <c r="O2030" s="94"/>
      <c r="P2030" s="94"/>
      <c r="Q2030" s="94"/>
      <c r="R2030" s="94"/>
      <c r="S2030" s="94"/>
      <c r="T2030" s="94"/>
      <c r="U2030" s="94"/>
      <c r="V2030" s="94"/>
      <c r="W2030" s="94"/>
      <c r="X2030" s="94"/>
      <c r="Y2030" s="94"/>
      <c r="Z2030" s="94"/>
      <c r="AA2030" s="94"/>
      <c r="AB2030" s="94"/>
      <c r="AC2030" s="94"/>
      <c r="AD2030" s="94"/>
      <c r="AE2030" s="94"/>
    </row>
    <row r="2031" spans="1:31" s="61" customFormat="1" x14ac:dyDescent="0.25">
      <c r="A2031" s="57"/>
      <c r="E2031" s="97"/>
      <c r="F2031" s="98"/>
      <c r="G2031" s="97"/>
      <c r="H2031" s="98"/>
      <c r="I2031" s="8"/>
      <c r="J2031" s="8"/>
      <c r="K2031" s="9"/>
      <c r="L2031" s="94"/>
      <c r="M2031" s="94"/>
      <c r="N2031" s="94"/>
      <c r="O2031" s="94"/>
      <c r="P2031" s="94"/>
      <c r="Q2031" s="94"/>
      <c r="R2031" s="94"/>
      <c r="S2031" s="94"/>
      <c r="T2031" s="94"/>
      <c r="U2031" s="94"/>
      <c r="V2031" s="94"/>
      <c r="W2031" s="94"/>
      <c r="X2031" s="94"/>
      <c r="Y2031" s="94"/>
      <c r="Z2031" s="94"/>
      <c r="AA2031" s="94"/>
      <c r="AB2031" s="94"/>
      <c r="AC2031" s="94"/>
      <c r="AD2031" s="94"/>
      <c r="AE2031" s="94"/>
    </row>
    <row r="2032" spans="1:31" s="61" customFormat="1" x14ac:dyDescent="0.25">
      <c r="A2032" s="57"/>
      <c r="E2032" s="97"/>
      <c r="F2032" s="98"/>
      <c r="G2032" s="97"/>
      <c r="H2032" s="98"/>
      <c r="I2032" s="8"/>
      <c r="J2032" s="8"/>
      <c r="K2032" s="9"/>
      <c r="L2032" s="94"/>
      <c r="M2032" s="94"/>
      <c r="N2032" s="94"/>
      <c r="O2032" s="94"/>
      <c r="P2032" s="94"/>
      <c r="Q2032" s="94"/>
      <c r="R2032" s="94"/>
      <c r="S2032" s="94"/>
      <c r="T2032" s="94"/>
      <c r="U2032" s="94"/>
      <c r="V2032" s="94"/>
      <c r="W2032" s="94"/>
      <c r="X2032" s="94"/>
      <c r="Y2032" s="94"/>
      <c r="Z2032" s="94"/>
      <c r="AA2032" s="94"/>
      <c r="AB2032" s="94"/>
      <c r="AC2032" s="94"/>
      <c r="AD2032" s="94"/>
      <c r="AE2032" s="94"/>
    </row>
    <row r="2033" spans="1:31" s="61" customFormat="1" x14ac:dyDescent="0.25">
      <c r="A2033" s="57"/>
      <c r="E2033" s="97"/>
      <c r="F2033" s="98"/>
      <c r="G2033" s="97"/>
      <c r="H2033" s="98"/>
      <c r="I2033" s="8"/>
      <c r="J2033" s="8"/>
      <c r="K2033" s="9"/>
      <c r="L2033" s="94"/>
      <c r="M2033" s="94"/>
      <c r="N2033" s="94"/>
      <c r="O2033" s="94"/>
      <c r="P2033" s="94"/>
      <c r="Q2033" s="94"/>
      <c r="R2033" s="94"/>
      <c r="S2033" s="94"/>
      <c r="T2033" s="94"/>
      <c r="U2033" s="94"/>
      <c r="V2033" s="94"/>
      <c r="W2033" s="94"/>
      <c r="X2033" s="94"/>
      <c r="Y2033" s="94"/>
      <c r="Z2033" s="94"/>
      <c r="AA2033" s="94"/>
      <c r="AB2033" s="94"/>
      <c r="AC2033" s="94"/>
      <c r="AD2033" s="94"/>
      <c r="AE2033" s="94"/>
    </row>
    <row r="2034" spans="1:31" s="61" customFormat="1" x14ac:dyDescent="0.25">
      <c r="A2034" s="57"/>
      <c r="E2034" s="97"/>
      <c r="F2034" s="98"/>
      <c r="G2034" s="97"/>
      <c r="H2034" s="98"/>
      <c r="I2034" s="8"/>
      <c r="J2034" s="8"/>
      <c r="K2034" s="9"/>
      <c r="L2034" s="94"/>
      <c r="M2034" s="94"/>
      <c r="N2034" s="94"/>
      <c r="O2034" s="94"/>
      <c r="P2034" s="94"/>
      <c r="Q2034" s="94"/>
      <c r="R2034" s="94"/>
      <c r="S2034" s="94"/>
      <c r="T2034" s="94"/>
      <c r="U2034" s="94"/>
      <c r="V2034" s="94"/>
      <c r="W2034" s="94"/>
      <c r="X2034" s="94"/>
      <c r="Y2034" s="94"/>
      <c r="Z2034" s="94"/>
      <c r="AA2034" s="94"/>
      <c r="AB2034" s="94"/>
      <c r="AC2034" s="94"/>
      <c r="AD2034" s="94"/>
      <c r="AE2034" s="94"/>
    </row>
    <row r="2035" spans="1:31" s="61" customFormat="1" x14ac:dyDescent="0.25">
      <c r="A2035" s="57"/>
      <c r="E2035" s="97"/>
      <c r="F2035" s="98"/>
      <c r="G2035" s="97"/>
      <c r="H2035" s="98"/>
      <c r="I2035" s="8"/>
      <c r="J2035" s="8"/>
      <c r="K2035" s="9"/>
      <c r="L2035" s="94"/>
      <c r="M2035" s="94"/>
      <c r="N2035" s="94"/>
      <c r="O2035" s="94"/>
      <c r="P2035" s="94"/>
      <c r="Q2035" s="94"/>
      <c r="R2035" s="94"/>
      <c r="S2035" s="94"/>
      <c r="T2035" s="94"/>
      <c r="U2035" s="94"/>
      <c r="V2035" s="94"/>
      <c r="W2035" s="94"/>
      <c r="X2035" s="94"/>
      <c r="Y2035" s="94"/>
      <c r="Z2035" s="94"/>
      <c r="AA2035" s="94"/>
      <c r="AB2035" s="94"/>
      <c r="AC2035" s="94"/>
      <c r="AD2035" s="94"/>
      <c r="AE2035" s="94"/>
    </row>
    <row r="2036" spans="1:31" s="61" customFormat="1" x14ac:dyDescent="0.25">
      <c r="A2036" s="57"/>
      <c r="E2036" s="97"/>
      <c r="F2036" s="98"/>
      <c r="G2036" s="97"/>
      <c r="H2036" s="98"/>
      <c r="I2036" s="8"/>
      <c r="J2036" s="8"/>
      <c r="K2036" s="9"/>
      <c r="L2036" s="94"/>
      <c r="M2036" s="94"/>
      <c r="N2036" s="94"/>
      <c r="O2036" s="94"/>
      <c r="P2036" s="94"/>
      <c r="Q2036" s="94"/>
      <c r="R2036" s="94"/>
      <c r="S2036" s="94"/>
      <c r="T2036" s="94"/>
      <c r="U2036" s="94"/>
      <c r="V2036" s="94"/>
      <c r="W2036" s="94"/>
      <c r="X2036" s="94"/>
      <c r="Y2036" s="94"/>
      <c r="Z2036" s="94"/>
      <c r="AA2036" s="94"/>
      <c r="AB2036" s="94"/>
      <c r="AC2036" s="94"/>
      <c r="AD2036" s="94"/>
      <c r="AE2036" s="94"/>
    </row>
    <row r="2037" spans="1:31" s="61" customFormat="1" x14ac:dyDescent="0.25">
      <c r="A2037" s="57"/>
      <c r="E2037" s="97"/>
      <c r="F2037" s="98"/>
      <c r="G2037" s="97"/>
      <c r="H2037" s="98"/>
      <c r="I2037" s="8"/>
      <c r="J2037" s="8"/>
      <c r="K2037" s="9"/>
      <c r="L2037" s="94"/>
      <c r="M2037" s="94"/>
      <c r="N2037" s="94"/>
      <c r="O2037" s="94"/>
      <c r="P2037" s="94"/>
      <c r="Q2037" s="94"/>
      <c r="R2037" s="94"/>
      <c r="S2037" s="94"/>
      <c r="T2037" s="94"/>
      <c r="U2037" s="94"/>
      <c r="V2037" s="94"/>
      <c r="W2037" s="94"/>
      <c r="X2037" s="94"/>
      <c r="Y2037" s="94"/>
      <c r="Z2037" s="94"/>
      <c r="AA2037" s="94"/>
      <c r="AB2037" s="94"/>
      <c r="AC2037" s="94"/>
      <c r="AD2037" s="94"/>
      <c r="AE2037" s="94"/>
    </row>
    <row r="2038" spans="1:31" s="61" customFormat="1" x14ac:dyDescent="0.25">
      <c r="A2038" s="57"/>
      <c r="E2038" s="97"/>
      <c r="F2038" s="98"/>
      <c r="G2038" s="97"/>
      <c r="H2038" s="98"/>
      <c r="I2038" s="8"/>
      <c r="J2038" s="8"/>
      <c r="K2038" s="9"/>
      <c r="L2038" s="94"/>
      <c r="M2038" s="94"/>
      <c r="N2038" s="94"/>
      <c r="O2038" s="94"/>
      <c r="P2038" s="94"/>
      <c r="Q2038" s="94"/>
      <c r="R2038" s="94"/>
      <c r="S2038" s="94"/>
      <c r="T2038" s="94"/>
      <c r="U2038" s="94"/>
      <c r="V2038" s="94"/>
      <c r="W2038" s="94"/>
      <c r="X2038" s="94"/>
      <c r="Y2038" s="94"/>
      <c r="Z2038" s="94"/>
      <c r="AA2038" s="94"/>
      <c r="AB2038" s="94"/>
      <c r="AC2038" s="94"/>
      <c r="AD2038" s="94"/>
      <c r="AE2038" s="94"/>
    </row>
    <row r="2039" spans="1:31" s="61" customFormat="1" x14ac:dyDescent="0.25">
      <c r="A2039" s="57"/>
      <c r="E2039" s="97"/>
      <c r="F2039" s="98"/>
      <c r="G2039" s="97"/>
      <c r="H2039" s="98"/>
      <c r="I2039" s="8"/>
      <c r="J2039" s="8"/>
      <c r="K2039" s="9"/>
      <c r="L2039" s="94"/>
      <c r="M2039" s="94"/>
      <c r="N2039" s="94"/>
      <c r="O2039" s="94"/>
      <c r="P2039" s="94"/>
      <c r="Q2039" s="94"/>
      <c r="R2039" s="94"/>
      <c r="S2039" s="94"/>
      <c r="T2039" s="94"/>
      <c r="U2039" s="94"/>
      <c r="V2039" s="94"/>
      <c r="W2039" s="94"/>
      <c r="X2039" s="94"/>
      <c r="Y2039" s="94"/>
      <c r="Z2039" s="94"/>
      <c r="AA2039" s="94"/>
      <c r="AB2039" s="94"/>
      <c r="AC2039" s="94"/>
      <c r="AD2039" s="94"/>
      <c r="AE2039" s="94"/>
    </row>
    <row r="2040" spans="1:31" s="61" customFormat="1" x14ac:dyDescent="0.25">
      <c r="A2040" s="57"/>
      <c r="E2040" s="97"/>
      <c r="F2040" s="98"/>
      <c r="G2040" s="97"/>
      <c r="H2040" s="98"/>
      <c r="I2040" s="8"/>
      <c r="J2040" s="8"/>
      <c r="K2040" s="9"/>
      <c r="L2040" s="94"/>
      <c r="M2040" s="94"/>
      <c r="N2040" s="94"/>
      <c r="O2040" s="94"/>
      <c r="P2040" s="94"/>
      <c r="Q2040" s="94"/>
      <c r="R2040" s="94"/>
      <c r="S2040" s="94"/>
      <c r="T2040" s="94"/>
      <c r="U2040" s="94"/>
      <c r="V2040" s="94"/>
      <c r="W2040" s="94"/>
      <c r="X2040" s="94"/>
      <c r="Y2040" s="94"/>
      <c r="Z2040" s="94"/>
      <c r="AA2040" s="94"/>
      <c r="AB2040" s="94"/>
      <c r="AC2040" s="94"/>
      <c r="AD2040" s="94"/>
      <c r="AE2040" s="94"/>
    </row>
    <row r="2041" spans="1:31" s="61" customFormat="1" x14ac:dyDescent="0.25">
      <c r="A2041" s="57"/>
      <c r="E2041" s="97"/>
      <c r="F2041" s="98"/>
      <c r="G2041" s="97"/>
      <c r="H2041" s="98"/>
      <c r="I2041" s="8"/>
      <c r="J2041" s="8"/>
      <c r="K2041" s="9"/>
      <c r="L2041" s="94"/>
      <c r="M2041" s="94"/>
      <c r="N2041" s="94"/>
      <c r="O2041" s="94"/>
      <c r="P2041" s="94"/>
      <c r="Q2041" s="94"/>
      <c r="R2041" s="94"/>
      <c r="S2041" s="94"/>
      <c r="T2041" s="94"/>
      <c r="U2041" s="94"/>
      <c r="V2041" s="94"/>
      <c r="W2041" s="94"/>
      <c r="X2041" s="94"/>
      <c r="Y2041" s="94"/>
      <c r="Z2041" s="94"/>
      <c r="AA2041" s="94"/>
      <c r="AB2041" s="94"/>
      <c r="AC2041" s="94"/>
      <c r="AD2041" s="94"/>
      <c r="AE2041" s="94"/>
    </row>
    <row r="2042" spans="1:31" s="61" customFormat="1" x14ac:dyDescent="0.25">
      <c r="A2042" s="57"/>
      <c r="E2042" s="97"/>
      <c r="F2042" s="98"/>
      <c r="G2042" s="97"/>
      <c r="H2042" s="98"/>
      <c r="I2042" s="8"/>
      <c r="J2042" s="8"/>
      <c r="K2042" s="9"/>
      <c r="L2042" s="94"/>
      <c r="M2042" s="94"/>
      <c r="N2042" s="94"/>
      <c r="O2042" s="94"/>
      <c r="P2042" s="94"/>
      <c r="Q2042" s="94"/>
      <c r="R2042" s="94"/>
      <c r="S2042" s="94"/>
      <c r="T2042" s="94"/>
      <c r="U2042" s="94"/>
      <c r="V2042" s="94"/>
      <c r="W2042" s="94"/>
      <c r="X2042" s="94"/>
      <c r="Y2042" s="94"/>
      <c r="Z2042" s="94"/>
      <c r="AA2042" s="94"/>
      <c r="AB2042" s="94"/>
      <c r="AC2042" s="94"/>
      <c r="AD2042" s="94"/>
      <c r="AE2042" s="94"/>
    </row>
    <row r="2043" spans="1:31" s="61" customFormat="1" x14ac:dyDescent="0.25">
      <c r="A2043" s="57"/>
      <c r="E2043" s="97"/>
      <c r="F2043" s="98"/>
      <c r="G2043" s="97"/>
      <c r="H2043" s="98"/>
      <c r="I2043" s="8"/>
      <c r="J2043" s="8"/>
      <c r="K2043" s="9"/>
      <c r="L2043" s="94"/>
      <c r="M2043" s="94"/>
      <c r="N2043" s="94"/>
      <c r="O2043" s="94"/>
      <c r="P2043" s="94"/>
      <c r="Q2043" s="94"/>
      <c r="R2043" s="94"/>
      <c r="S2043" s="94"/>
      <c r="T2043" s="94"/>
      <c r="U2043" s="94"/>
      <c r="V2043" s="94"/>
      <c r="W2043" s="94"/>
      <c r="X2043" s="94"/>
      <c r="Y2043" s="94"/>
      <c r="Z2043" s="94"/>
      <c r="AA2043" s="94"/>
      <c r="AB2043" s="94"/>
      <c r="AC2043" s="94"/>
      <c r="AD2043" s="94"/>
      <c r="AE2043" s="94"/>
    </row>
    <row r="2044" spans="1:31" s="61" customFormat="1" x14ac:dyDescent="0.25">
      <c r="A2044" s="57"/>
      <c r="E2044" s="97"/>
      <c r="F2044" s="98"/>
      <c r="G2044" s="97"/>
      <c r="H2044" s="98"/>
      <c r="I2044" s="8"/>
      <c r="J2044" s="8"/>
      <c r="K2044" s="9"/>
      <c r="L2044" s="94"/>
      <c r="M2044" s="94"/>
      <c r="N2044" s="94"/>
      <c r="O2044" s="94"/>
      <c r="P2044" s="94"/>
      <c r="Q2044" s="94"/>
      <c r="R2044" s="94"/>
      <c r="S2044" s="94"/>
      <c r="T2044" s="94"/>
      <c r="U2044" s="94"/>
      <c r="V2044" s="94"/>
      <c r="W2044" s="94"/>
      <c r="X2044" s="94"/>
      <c r="Y2044" s="94"/>
      <c r="Z2044" s="94"/>
      <c r="AA2044" s="94"/>
      <c r="AB2044" s="94"/>
      <c r="AC2044" s="94"/>
      <c r="AD2044" s="94"/>
      <c r="AE2044" s="94"/>
    </row>
    <row r="2045" spans="1:31" s="61" customFormat="1" x14ac:dyDescent="0.25">
      <c r="A2045" s="57"/>
      <c r="E2045" s="97"/>
      <c r="F2045" s="98"/>
      <c r="G2045" s="97"/>
      <c r="H2045" s="98"/>
      <c r="I2045" s="8"/>
      <c r="J2045" s="8"/>
      <c r="K2045" s="9"/>
      <c r="L2045" s="94"/>
      <c r="M2045" s="94"/>
      <c r="N2045" s="94"/>
      <c r="O2045" s="94"/>
      <c r="P2045" s="94"/>
      <c r="Q2045" s="94"/>
      <c r="R2045" s="94"/>
      <c r="S2045" s="94"/>
      <c r="T2045" s="94"/>
      <c r="U2045" s="94"/>
      <c r="V2045" s="94"/>
      <c r="W2045" s="94"/>
      <c r="X2045" s="94"/>
      <c r="Y2045" s="94"/>
      <c r="Z2045" s="94"/>
      <c r="AA2045" s="94"/>
      <c r="AB2045" s="94"/>
      <c r="AC2045" s="94"/>
      <c r="AD2045" s="94"/>
      <c r="AE2045" s="94"/>
    </row>
    <row r="2046" spans="1:31" s="61" customFormat="1" x14ac:dyDescent="0.25">
      <c r="A2046" s="57"/>
      <c r="E2046" s="97"/>
      <c r="F2046" s="98"/>
      <c r="G2046" s="97"/>
      <c r="H2046" s="98"/>
      <c r="I2046" s="8"/>
      <c r="J2046" s="8"/>
      <c r="K2046" s="9"/>
      <c r="L2046" s="94"/>
      <c r="M2046" s="94"/>
      <c r="N2046" s="94"/>
      <c r="O2046" s="94"/>
      <c r="P2046" s="94"/>
      <c r="Q2046" s="94"/>
      <c r="R2046" s="94"/>
      <c r="S2046" s="94"/>
      <c r="T2046" s="94"/>
      <c r="U2046" s="94"/>
      <c r="V2046" s="94"/>
      <c r="W2046" s="94"/>
      <c r="X2046" s="94"/>
      <c r="Y2046" s="94"/>
      <c r="Z2046" s="94"/>
      <c r="AA2046" s="94"/>
      <c r="AB2046" s="94"/>
      <c r="AC2046" s="94"/>
      <c r="AD2046" s="94"/>
      <c r="AE2046" s="94"/>
    </row>
    <row r="2047" spans="1:31" s="61" customFormat="1" x14ac:dyDescent="0.25">
      <c r="A2047" s="57"/>
      <c r="E2047" s="97"/>
      <c r="F2047" s="98"/>
      <c r="G2047" s="97"/>
      <c r="H2047" s="98"/>
      <c r="I2047" s="8"/>
      <c r="J2047" s="8"/>
      <c r="K2047" s="9"/>
      <c r="L2047" s="94"/>
      <c r="M2047" s="94"/>
      <c r="N2047" s="94"/>
      <c r="O2047" s="94"/>
      <c r="P2047" s="94"/>
      <c r="Q2047" s="94"/>
      <c r="R2047" s="94"/>
      <c r="S2047" s="94"/>
      <c r="T2047" s="94"/>
      <c r="U2047" s="94"/>
      <c r="V2047" s="94"/>
      <c r="W2047" s="94"/>
      <c r="X2047" s="94"/>
      <c r="Y2047" s="94"/>
      <c r="Z2047" s="94"/>
      <c r="AA2047" s="94"/>
      <c r="AB2047" s="94"/>
      <c r="AC2047" s="94"/>
      <c r="AD2047" s="94"/>
      <c r="AE2047" s="94"/>
    </row>
    <row r="2048" spans="1:31" s="61" customFormat="1" x14ac:dyDescent="0.25">
      <c r="A2048" s="57"/>
      <c r="E2048" s="97"/>
      <c r="F2048" s="98"/>
      <c r="G2048" s="97"/>
      <c r="H2048" s="98"/>
      <c r="I2048" s="8"/>
      <c r="J2048" s="8"/>
      <c r="K2048" s="9"/>
      <c r="L2048" s="94"/>
      <c r="M2048" s="94"/>
      <c r="N2048" s="94"/>
      <c r="O2048" s="94"/>
      <c r="P2048" s="94"/>
      <c r="Q2048" s="94"/>
      <c r="R2048" s="94"/>
      <c r="S2048" s="94"/>
      <c r="T2048" s="94"/>
      <c r="U2048" s="94"/>
      <c r="V2048" s="94"/>
      <c r="W2048" s="94"/>
      <c r="X2048" s="94"/>
      <c r="Y2048" s="94"/>
      <c r="Z2048" s="94"/>
      <c r="AA2048" s="94"/>
      <c r="AB2048" s="94"/>
      <c r="AC2048" s="94"/>
      <c r="AD2048" s="94"/>
      <c r="AE2048" s="94"/>
    </row>
    <row r="2049" spans="1:31" s="61" customFormat="1" x14ac:dyDescent="0.25">
      <c r="A2049" s="57"/>
      <c r="E2049" s="97"/>
      <c r="F2049" s="98"/>
      <c r="G2049" s="97"/>
      <c r="H2049" s="98"/>
      <c r="I2049" s="8"/>
      <c r="J2049" s="8"/>
      <c r="K2049" s="9"/>
      <c r="L2049" s="94"/>
      <c r="M2049" s="94"/>
      <c r="N2049" s="94"/>
      <c r="O2049" s="94"/>
      <c r="P2049" s="94"/>
      <c r="Q2049" s="94"/>
      <c r="R2049" s="94"/>
      <c r="S2049" s="94"/>
      <c r="T2049" s="94"/>
      <c r="U2049" s="94"/>
      <c r="V2049" s="94"/>
      <c r="W2049" s="94"/>
      <c r="X2049" s="94"/>
      <c r="Y2049" s="94"/>
      <c r="Z2049" s="94"/>
      <c r="AA2049" s="94"/>
      <c r="AB2049" s="94"/>
      <c r="AC2049" s="94"/>
      <c r="AD2049" s="94"/>
      <c r="AE2049" s="94"/>
    </row>
    <row r="2050" spans="1:31" s="61" customFormat="1" x14ac:dyDescent="0.25">
      <c r="A2050" s="57"/>
      <c r="E2050" s="97"/>
      <c r="F2050" s="98"/>
      <c r="G2050" s="97"/>
      <c r="H2050" s="98"/>
      <c r="I2050" s="8"/>
      <c r="J2050" s="8"/>
      <c r="K2050" s="9"/>
      <c r="L2050" s="94"/>
      <c r="M2050" s="94"/>
      <c r="N2050" s="94"/>
      <c r="O2050" s="94"/>
      <c r="P2050" s="94"/>
      <c r="Q2050" s="94"/>
      <c r="R2050" s="94"/>
      <c r="S2050" s="94"/>
      <c r="T2050" s="94"/>
      <c r="U2050" s="94"/>
      <c r="V2050" s="94"/>
      <c r="W2050" s="94"/>
      <c r="X2050" s="94"/>
      <c r="Y2050" s="94"/>
      <c r="Z2050" s="94"/>
      <c r="AA2050" s="94"/>
      <c r="AB2050" s="94"/>
      <c r="AC2050" s="94"/>
      <c r="AD2050" s="94"/>
      <c r="AE2050" s="94"/>
    </row>
    <row r="2051" spans="1:31" s="61" customFormat="1" x14ac:dyDescent="0.25">
      <c r="A2051" s="57"/>
      <c r="E2051" s="97"/>
      <c r="F2051" s="98"/>
      <c r="G2051" s="97"/>
      <c r="H2051" s="98"/>
      <c r="I2051" s="8"/>
      <c r="J2051" s="8"/>
      <c r="K2051" s="9"/>
      <c r="L2051" s="94"/>
      <c r="M2051" s="94"/>
      <c r="N2051" s="94"/>
      <c r="O2051" s="94"/>
      <c r="P2051" s="94"/>
      <c r="Q2051" s="94"/>
      <c r="R2051" s="94"/>
      <c r="S2051" s="94"/>
      <c r="T2051" s="94"/>
      <c r="U2051" s="94"/>
      <c r="V2051" s="94"/>
      <c r="W2051" s="94"/>
      <c r="X2051" s="94"/>
      <c r="Y2051" s="94"/>
      <c r="Z2051" s="94"/>
      <c r="AA2051" s="94"/>
      <c r="AB2051" s="94"/>
      <c r="AC2051" s="94"/>
      <c r="AD2051" s="94"/>
      <c r="AE2051" s="94"/>
    </row>
    <row r="2052" spans="1:31" s="61" customFormat="1" x14ac:dyDescent="0.25">
      <c r="A2052" s="57"/>
      <c r="E2052" s="97"/>
      <c r="F2052" s="98"/>
      <c r="G2052" s="97"/>
      <c r="H2052" s="98"/>
      <c r="I2052" s="8"/>
      <c r="J2052" s="8"/>
      <c r="K2052" s="9"/>
      <c r="L2052" s="94"/>
      <c r="M2052" s="94"/>
      <c r="N2052" s="94"/>
      <c r="O2052" s="94"/>
      <c r="P2052" s="94"/>
      <c r="Q2052" s="94"/>
      <c r="R2052" s="94"/>
      <c r="S2052" s="94"/>
      <c r="T2052" s="94"/>
      <c r="U2052" s="94"/>
      <c r="V2052" s="94"/>
      <c r="W2052" s="94"/>
      <c r="X2052" s="94"/>
      <c r="Y2052" s="94"/>
      <c r="Z2052" s="94"/>
      <c r="AA2052" s="94"/>
      <c r="AB2052" s="94"/>
      <c r="AC2052" s="94"/>
      <c r="AD2052" s="94"/>
      <c r="AE2052" s="94"/>
    </row>
    <row r="2053" spans="1:31" s="61" customFormat="1" x14ac:dyDescent="0.25">
      <c r="A2053" s="57"/>
      <c r="E2053" s="97"/>
      <c r="F2053" s="98"/>
      <c r="G2053" s="97"/>
      <c r="H2053" s="98"/>
      <c r="I2053" s="8"/>
      <c r="J2053" s="8"/>
      <c r="K2053" s="9"/>
      <c r="L2053" s="94"/>
      <c r="M2053" s="94"/>
      <c r="N2053" s="94"/>
      <c r="O2053" s="94"/>
      <c r="P2053" s="94"/>
      <c r="Q2053" s="94"/>
      <c r="R2053" s="94"/>
      <c r="S2053" s="94"/>
      <c r="T2053" s="94"/>
      <c r="U2053" s="94"/>
      <c r="V2053" s="94"/>
      <c r="W2053" s="94"/>
      <c r="X2053" s="94"/>
      <c r="Y2053" s="94"/>
      <c r="Z2053" s="94"/>
      <c r="AA2053" s="94"/>
      <c r="AB2053" s="94"/>
      <c r="AC2053" s="94"/>
      <c r="AD2053" s="94"/>
      <c r="AE2053" s="94"/>
    </row>
    <row r="2054" spans="1:31" s="61" customFormat="1" x14ac:dyDescent="0.25">
      <c r="A2054" s="57"/>
      <c r="E2054" s="97"/>
      <c r="F2054" s="98"/>
      <c r="G2054" s="97"/>
      <c r="H2054" s="98"/>
      <c r="I2054" s="8"/>
      <c r="J2054" s="8"/>
      <c r="K2054" s="9"/>
      <c r="L2054" s="94"/>
      <c r="M2054" s="94"/>
      <c r="N2054" s="94"/>
      <c r="O2054" s="94"/>
      <c r="P2054" s="94"/>
      <c r="Q2054" s="94"/>
      <c r="R2054" s="94"/>
      <c r="S2054" s="94"/>
      <c r="T2054" s="94"/>
      <c r="U2054" s="94"/>
      <c r="V2054" s="94"/>
      <c r="W2054" s="94"/>
      <c r="X2054" s="94"/>
      <c r="Y2054" s="94"/>
      <c r="Z2054" s="94"/>
      <c r="AA2054" s="94"/>
      <c r="AB2054" s="94"/>
      <c r="AC2054" s="94"/>
      <c r="AD2054" s="94"/>
      <c r="AE2054" s="94"/>
    </row>
    <row r="2055" spans="1:31" s="61" customFormat="1" x14ac:dyDescent="0.25">
      <c r="A2055" s="57"/>
      <c r="E2055" s="97"/>
      <c r="F2055" s="98"/>
      <c r="G2055" s="97"/>
      <c r="H2055" s="98"/>
      <c r="I2055" s="8"/>
      <c r="J2055" s="8"/>
      <c r="K2055" s="9"/>
      <c r="L2055" s="94"/>
      <c r="M2055" s="94"/>
      <c r="N2055" s="94"/>
      <c r="O2055" s="94"/>
      <c r="P2055" s="94"/>
      <c r="Q2055" s="94"/>
      <c r="R2055" s="94"/>
      <c r="S2055" s="94"/>
      <c r="T2055" s="94"/>
      <c r="U2055" s="94"/>
      <c r="V2055" s="94"/>
      <c r="W2055" s="94"/>
      <c r="X2055" s="94"/>
      <c r="Y2055" s="94"/>
      <c r="Z2055" s="94"/>
      <c r="AA2055" s="94"/>
      <c r="AB2055" s="94"/>
      <c r="AC2055" s="94"/>
      <c r="AD2055" s="94"/>
      <c r="AE2055" s="94"/>
    </row>
    <row r="2056" spans="1:31" s="61" customFormat="1" x14ac:dyDescent="0.25">
      <c r="A2056" s="57"/>
      <c r="E2056" s="97"/>
      <c r="F2056" s="98"/>
      <c r="G2056" s="97"/>
      <c r="H2056" s="98"/>
      <c r="I2056" s="8"/>
      <c r="J2056" s="8"/>
      <c r="K2056" s="9"/>
      <c r="L2056" s="94"/>
      <c r="M2056" s="94"/>
      <c r="N2056" s="94"/>
      <c r="O2056" s="94"/>
      <c r="P2056" s="94"/>
      <c r="Q2056" s="94"/>
      <c r="R2056" s="94"/>
      <c r="S2056" s="94"/>
      <c r="T2056" s="94"/>
      <c r="U2056" s="94"/>
      <c r="V2056" s="94"/>
      <c r="W2056" s="94"/>
      <c r="X2056" s="94"/>
      <c r="Y2056" s="94"/>
      <c r="Z2056" s="94"/>
      <c r="AA2056" s="94"/>
      <c r="AB2056" s="94"/>
      <c r="AC2056" s="94"/>
      <c r="AD2056" s="94"/>
      <c r="AE2056" s="94"/>
    </row>
    <row r="2057" spans="1:31" s="61" customFormat="1" x14ac:dyDescent="0.25">
      <c r="A2057" s="57"/>
      <c r="E2057" s="97"/>
      <c r="F2057" s="98"/>
      <c r="G2057" s="97"/>
      <c r="H2057" s="98"/>
      <c r="I2057" s="8"/>
      <c r="J2057" s="8"/>
      <c r="K2057" s="9"/>
      <c r="L2057" s="94"/>
      <c r="M2057" s="94"/>
      <c r="N2057" s="94"/>
      <c r="O2057" s="94"/>
      <c r="P2057" s="94"/>
      <c r="Q2057" s="94"/>
      <c r="R2057" s="94"/>
      <c r="S2057" s="94"/>
      <c r="T2057" s="94"/>
      <c r="U2057" s="94"/>
      <c r="V2057" s="94"/>
      <c r="W2057" s="94"/>
      <c r="X2057" s="94"/>
      <c r="Y2057" s="94"/>
      <c r="Z2057" s="94"/>
      <c r="AA2057" s="94"/>
      <c r="AB2057" s="94"/>
      <c r="AC2057" s="94"/>
      <c r="AD2057" s="94"/>
      <c r="AE2057" s="94"/>
    </row>
    <row r="2058" spans="1:31" s="61" customFormat="1" x14ac:dyDescent="0.25">
      <c r="A2058" s="57"/>
      <c r="E2058" s="97"/>
      <c r="F2058" s="98"/>
      <c r="G2058" s="97"/>
      <c r="H2058" s="98"/>
      <c r="I2058" s="8"/>
      <c r="J2058" s="8"/>
      <c r="K2058" s="9"/>
      <c r="L2058" s="94"/>
      <c r="M2058" s="94"/>
      <c r="N2058" s="94"/>
      <c r="O2058" s="94"/>
      <c r="P2058" s="94"/>
      <c r="Q2058" s="94"/>
      <c r="R2058" s="94"/>
      <c r="S2058" s="94"/>
      <c r="T2058" s="94"/>
      <c r="U2058" s="94"/>
      <c r="V2058" s="94"/>
      <c r="W2058" s="94"/>
      <c r="X2058" s="94"/>
      <c r="Y2058" s="94"/>
      <c r="Z2058" s="94"/>
      <c r="AA2058" s="94"/>
      <c r="AB2058" s="94"/>
      <c r="AC2058" s="94"/>
      <c r="AD2058" s="94"/>
      <c r="AE2058" s="94"/>
    </row>
    <row r="2059" spans="1:31" s="61" customFormat="1" x14ac:dyDescent="0.25">
      <c r="A2059" s="57"/>
      <c r="E2059" s="97"/>
      <c r="F2059" s="98"/>
      <c r="G2059" s="97"/>
      <c r="H2059" s="98"/>
      <c r="I2059" s="8"/>
      <c r="J2059" s="8"/>
      <c r="K2059" s="9"/>
      <c r="L2059" s="94"/>
      <c r="M2059" s="94"/>
      <c r="N2059" s="94"/>
      <c r="O2059" s="94"/>
      <c r="P2059" s="94"/>
      <c r="Q2059" s="94"/>
      <c r="R2059" s="94"/>
      <c r="S2059" s="94"/>
      <c r="T2059" s="94"/>
      <c r="U2059" s="94"/>
      <c r="V2059" s="94"/>
      <c r="W2059" s="94"/>
      <c r="X2059" s="94"/>
      <c r="Y2059" s="94"/>
      <c r="Z2059" s="94"/>
      <c r="AA2059" s="94"/>
      <c r="AB2059" s="94"/>
      <c r="AC2059" s="94"/>
      <c r="AD2059" s="94"/>
      <c r="AE2059" s="94"/>
    </row>
    <row r="2060" spans="1:31" s="61" customFormat="1" x14ac:dyDescent="0.25">
      <c r="A2060" s="57"/>
      <c r="E2060" s="97"/>
      <c r="F2060" s="98"/>
      <c r="G2060" s="97"/>
      <c r="H2060" s="98"/>
      <c r="I2060" s="8"/>
      <c r="J2060" s="8"/>
      <c r="K2060" s="9"/>
      <c r="L2060" s="94"/>
      <c r="M2060" s="94"/>
      <c r="N2060" s="94"/>
      <c r="O2060" s="94"/>
      <c r="P2060" s="94"/>
      <c r="Q2060" s="94"/>
      <c r="R2060" s="94"/>
      <c r="S2060" s="94"/>
      <c r="T2060" s="94"/>
      <c r="U2060" s="94"/>
      <c r="V2060" s="94"/>
      <c r="W2060" s="94"/>
      <c r="X2060" s="94"/>
      <c r="Y2060" s="94"/>
      <c r="Z2060" s="94"/>
      <c r="AA2060" s="94"/>
      <c r="AB2060" s="94"/>
      <c r="AC2060" s="94"/>
      <c r="AD2060" s="94"/>
      <c r="AE2060" s="94"/>
    </row>
    <row r="2061" spans="1:31" s="61" customFormat="1" x14ac:dyDescent="0.25">
      <c r="A2061" s="57"/>
      <c r="E2061" s="97"/>
      <c r="F2061" s="98"/>
      <c r="G2061" s="97"/>
      <c r="H2061" s="98"/>
      <c r="I2061" s="8"/>
      <c r="J2061" s="8"/>
      <c r="K2061" s="9"/>
      <c r="L2061" s="94"/>
      <c r="M2061" s="94"/>
      <c r="N2061" s="94"/>
      <c r="O2061" s="94"/>
      <c r="P2061" s="94"/>
      <c r="Q2061" s="94"/>
      <c r="R2061" s="94"/>
      <c r="S2061" s="94"/>
      <c r="T2061" s="94"/>
      <c r="U2061" s="94"/>
      <c r="V2061" s="94"/>
      <c r="W2061" s="94"/>
      <c r="X2061" s="94"/>
      <c r="Y2061" s="94"/>
      <c r="Z2061" s="94"/>
      <c r="AA2061" s="94"/>
      <c r="AB2061" s="94"/>
      <c r="AC2061" s="94"/>
      <c r="AD2061" s="94"/>
      <c r="AE2061" s="94"/>
    </row>
    <row r="2062" spans="1:31" s="61" customFormat="1" x14ac:dyDescent="0.25">
      <c r="A2062" s="57"/>
      <c r="E2062" s="97"/>
      <c r="F2062" s="98"/>
      <c r="G2062" s="97"/>
      <c r="H2062" s="98"/>
      <c r="I2062" s="8"/>
      <c r="J2062" s="8"/>
      <c r="K2062" s="9"/>
      <c r="L2062" s="94"/>
      <c r="M2062" s="94"/>
      <c r="N2062" s="94"/>
      <c r="O2062" s="94"/>
      <c r="P2062" s="94"/>
      <c r="Q2062" s="94"/>
      <c r="R2062" s="94"/>
      <c r="S2062" s="94"/>
      <c r="T2062" s="94"/>
      <c r="U2062" s="94"/>
      <c r="V2062" s="94"/>
      <c r="W2062" s="94"/>
      <c r="X2062" s="94"/>
      <c r="Y2062" s="94"/>
      <c r="Z2062" s="94"/>
      <c r="AA2062" s="94"/>
      <c r="AB2062" s="94"/>
      <c r="AC2062" s="94"/>
      <c r="AD2062" s="94"/>
      <c r="AE2062" s="94"/>
    </row>
    <row r="2063" spans="1:31" s="61" customFormat="1" x14ac:dyDescent="0.25">
      <c r="A2063" s="57"/>
      <c r="E2063" s="97"/>
      <c r="F2063" s="98"/>
      <c r="G2063" s="97"/>
      <c r="H2063" s="98"/>
      <c r="I2063" s="8"/>
      <c r="J2063" s="8"/>
      <c r="K2063" s="9"/>
      <c r="L2063" s="94"/>
      <c r="M2063" s="94"/>
      <c r="N2063" s="94"/>
      <c r="O2063" s="94"/>
      <c r="P2063" s="94"/>
      <c r="Q2063" s="94"/>
      <c r="R2063" s="94"/>
      <c r="S2063" s="94"/>
      <c r="T2063" s="94"/>
      <c r="U2063" s="94"/>
      <c r="V2063" s="94"/>
      <c r="W2063" s="94"/>
      <c r="X2063" s="94"/>
      <c r="Y2063" s="94"/>
      <c r="Z2063" s="94"/>
      <c r="AA2063" s="94"/>
      <c r="AB2063" s="94"/>
      <c r="AC2063" s="94"/>
      <c r="AD2063" s="94"/>
      <c r="AE2063" s="94"/>
    </row>
    <row r="2064" spans="1:31" s="61" customFormat="1" x14ac:dyDescent="0.25">
      <c r="A2064" s="57"/>
      <c r="E2064" s="97"/>
      <c r="F2064" s="98"/>
      <c r="G2064" s="97"/>
      <c r="H2064" s="98"/>
      <c r="I2064" s="8"/>
      <c r="J2064" s="8"/>
      <c r="K2064" s="9"/>
      <c r="L2064" s="94"/>
      <c r="M2064" s="94"/>
      <c r="N2064" s="94"/>
      <c r="O2064" s="94"/>
      <c r="P2064" s="94"/>
      <c r="Q2064" s="94"/>
      <c r="R2064" s="94"/>
      <c r="S2064" s="94"/>
      <c r="T2064" s="94"/>
      <c r="U2064" s="94"/>
      <c r="V2064" s="94"/>
      <c r="W2064" s="94"/>
      <c r="X2064" s="94"/>
      <c r="Y2064" s="94"/>
      <c r="Z2064" s="94"/>
      <c r="AA2064" s="94"/>
      <c r="AB2064" s="94"/>
      <c r="AC2064" s="94"/>
      <c r="AD2064" s="94"/>
      <c r="AE2064" s="94"/>
    </row>
    <row r="2065" spans="1:31" s="61" customFormat="1" x14ac:dyDescent="0.25">
      <c r="A2065" s="57"/>
      <c r="E2065" s="97"/>
      <c r="F2065" s="98"/>
      <c r="G2065" s="97"/>
      <c r="H2065" s="98"/>
      <c r="I2065" s="8"/>
      <c r="J2065" s="8"/>
      <c r="K2065" s="9"/>
      <c r="L2065" s="94"/>
      <c r="M2065" s="94"/>
      <c r="N2065" s="94"/>
      <c r="O2065" s="94"/>
      <c r="P2065" s="94"/>
      <c r="Q2065" s="94"/>
      <c r="R2065" s="94"/>
      <c r="S2065" s="94"/>
      <c r="T2065" s="94"/>
      <c r="U2065" s="94"/>
      <c r="V2065" s="94"/>
      <c r="W2065" s="94"/>
      <c r="X2065" s="94"/>
      <c r="Y2065" s="94"/>
      <c r="Z2065" s="94"/>
      <c r="AA2065" s="94"/>
      <c r="AB2065" s="94"/>
      <c r="AC2065" s="94"/>
      <c r="AD2065" s="94"/>
      <c r="AE2065" s="94"/>
    </row>
    <row r="2066" spans="1:31" s="61" customFormat="1" x14ac:dyDescent="0.25">
      <c r="A2066" s="57"/>
      <c r="E2066" s="97"/>
      <c r="F2066" s="98"/>
      <c r="G2066" s="97"/>
      <c r="H2066" s="98"/>
      <c r="I2066" s="8"/>
      <c r="J2066" s="8"/>
      <c r="K2066" s="9"/>
      <c r="L2066" s="94"/>
      <c r="M2066" s="94"/>
      <c r="N2066" s="94"/>
      <c r="O2066" s="94"/>
      <c r="P2066" s="94"/>
      <c r="Q2066" s="94"/>
      <c r="R2066" s="94"/>
      <c r="S2066" s="94"/>
      <c r="T2066" s="94"/>
      <c r="U2066" s="94"/>
      <c r="V2066" s="94"/>
      <c r="W2066" s="94"/>
      <c r="X2066" s="94"/>
      <c r="Y2066" s="94"/>
      <c r="Z2066" s="94"/>
      <c r="AA2066" s="94"/>
      <c r="AB2066" s="94"/>
      <c r="AC2066" s="94"/>
      <c r="AD2066" s="94"/>
      <c r="AE2066" s="94"/>
    </row>
    <row r="2067" spans="1:31" s="61" customFormat="1" x14ac:dyDescent="0.25">
      <c r="A2067" s="57"/>
      <c r="E2067" s="97"/>
      <c r="F2067" s="98"/>
      <c r="G2067" s="97"/>
      <c r="H2067" s="98"/>
      <c r="I2067" s="8"/>
      <c r="J2067" s="8"/>
      <c r="K2067" s="9"/>
      <c r="L2067" s="94"/>
      <c r="M2067" s="94"/>
      <c r="N2067" s="94"/>
      <c r="O2067" s="94"/>
      <c r="P2067" s="94"/>
      <c r="Q2067" s="94"/>
      <c r="R2067" s="94"/>
      <c r="S2067" s="94"/>
      <c r="T2067" s="94"/>
      <c r="U2067" s="94"/>
      <c r="V2067" s="94"/>
      <c r="W2067" s="94"/>
      <c r="X2067" s="94"/>
      <c r="Y2067" s="94"/>
      <c r="Z2067" s="94"/>
      <c r="AA2067" s="94"/>
      <c r="AB2067" s="94"/>
      <c r="AC2067" s="94"/>
      <c r="AD2067" s="94"/>
      <c r="AE2067" s="94"/>
    </row>
    <row r="2068" spans="1:31" s="61" customFormat="1" x14ac:dyDescent="0.25">
      <c r="A2068" s="57"/>
      <c r="E2068" s="97"/>
      <c r="F2068" s="98"/>
      <c r="G2068" s="97"/>
      <c r="H2068" s="98"/>
      <c r="I2068" s="8"/>
      <c r="J2068" s="8"/>
      <c r="K2068" s="9"/>
      <c r="L2068" s="94"/>
      <c r="M2068" s="94"/>
      <c r="N2068" s="94"/>
      <c r="O2068" s="94"/>
      <c r="P2068" s="94"/>
      <c r="Q2068" s="94"/>
      <c r="R2068" s="94"/>
      <c r="S2068" s="94"/>
      <c r="T2068" s="94"/>
      <c r="U2068" s="94"/>
      <c r="V2068" s="94"/>
      <c r="W2068" s="94"/>
      <c r="X2068" s="94"/>
      <c r="Y2068" s="94"/>
      <c r="Z2068" s="94"/>
      <c r="AA2068" s="94"/>
      <c r="AB2068" s="94"/>
      <c r="AC2068" s="94"/>
      <c r="AD2068" s="94"/>
      <c r="AE2068" s="94"/>
    </row>
    <row r="2069" spans="1:31" s="61" customFormat="1" x14ac:dyDescent="0.25">
      <c r="A2069" s="57"/>
      <c r="E2069" s="97"/>
      <c r="F2069" s="98"/>
      <c r="G2069" s="97"/>
      <c r="H2069" s="98"/>
      <c r="I2069" s="8"/>
      <c r="J2069" s="8"/>
      <c r="K2069" s="9"/>
      <c r="L2069" s="94"/>
      <c r="M2069" s="94"/>
      <c r="N2069" s="94"/>
      <c r="O2069" s="94"/>
      <c r="P2069" s="94"/>
      <c r="Q2069" s="94"/>
      <c r="R2069" s="94"/>
      <c r="S2069" s="94"/>
      <c r="T2069" s="94"/>
      <c r="U2069" s="94"/>
      <c r="V2069" s="94"/>
      <c r="W2069" s="94"/>
      <c r="X2069" s="94"/>
      <c r="Y2069" s="94"/>
      <c r="Z2069" s="94"/>
      <c r="AA2069" s="94"/>
      <c r="AB2069" s="94"/>
      <c r="AC2069" s="94"/>
      <c r="AD2069" s="94"/>
      <c r="AE2069" s="94"/>
    </row>
    <row r="2070" spans="1:31" s="61" customFormat="1" x14ac:dyDescent="0.25">
      <c r="A2070" s="57"/>
      <c r="E2070" s="97"/>
      <c r="F2070" s="98"/>
      <c r="G2070" s="97"/>
      <c r="H2070" s="98"/>
      <c r="I2070" s="8"/>
      <c r="J2070" s="8"/>
      <c r="K2070" s="9"/>
      <c r="L2070" s="94"/>
      <c r="M2070" s="94"/>
      <c r="N2070" s="94"/>
      <c r="O2070" s="94"/>
      <c r="P2070" s="94"/>
      <c r="Q2070" s="94"/>
      <c r="R2070" s="94"/>
      <c r="S2070" s="94"/>
      <c r="T2070" s="94"/>
      <c r="U2070" s="94"/>
      <c r="V2070" s="94"/>
      <c r="W2070" s="94"/>
      <c r="X2070" s="94"/>
      <c r="Y2070" s="94"/>
      <c r="Z2070" s="94"/>
      <c r="AA2070" s="94"/>
      <c r="AB2070" s="94"/>
      <c r="AC2070" s="94"/>
      <c r="AD2070" s="94"/>
      <c r="AE2070" s="94"/>
    </row>
    <row r="2071" spans="1:31" s="61" customFormat="1" x14ac:dyDescent="0.25">
      <c r="A2071" s="57"/>
      <c r="E2071" s="97"/>
      <c r="F2071" s="98"/>
      <c r="G2071" s="97"/>
      <c r="H2071" s="98"/>
      <c r="I2071" s="8"/>
      <c r="J2071" s="8"/>
      <c r="K2071" s="9"/>
      <c r="L2071" s="94"/>
      <c r="M2071" s="94"/>
      <c r="N2071" s="94"/>
      <c r="O2071" s="94"/>
      <c r="P2071" s="94"/>
      <c r="Q2071" s="94"/>
      <c r="R2071" s="94"/>
      <c r="S2071" s="94"/>
      <c r="T2071" s="94"/>
      <c r="U2071" s="94"/>
      <c r="V2071" s="94"/>
      <c r="W2071" s="94"/>
      <c r="X2071" s="94"/>
      <c r="Y2071" s="94"/>
      <c r="Z2071" s="94"/>
      <c r="AA2071" s="94"/>
      <c r="AB2071" s="94"/>
      <c r="AC2071" s="94"/>
      <c r="AD2071" s="94"/>
      <c r="AE2071" s="94"/>
    </row>
    <row r="2072" spans="1:31" s="61" customFormat="1" x14ac:dyDescent="0.25">
      <c r="A2072" s="57"/>
      <c r="E2072" s="97"/>
      <c r="F2072" s="98"/>
      <c r="G2072" s="97"/>
      <c r="H2072" s="98"/>
      <c r="I2072" s="8"/>
      <c r="J2072" s="8"/>
      <c r="K2072" s="9"/>
      <c r="L2072" s="94"/>
      <c r="M2072" s="94"/>
      <c r="N2072" s="94"/>
      <c r="O2072" s="94"/>
      <c r="P2072" s="94"/>
      <c r="Q2072" s="94"/>
      <c r="R2072" s="94"/>
      <c r="S2072" s="94"/>
      <c r="T2072" s="94"/>
      <c r="U2072" s="94"/>
      <c r="V2072" s="94"/>
      <c r="W2072" s="94"/>
      <c r="X2072" s="94"/>
      <c r="Y2072" s="94"/>
      <c r="Z2072" s="94"/>
      <c r="AA2072" s="94"/>
      <c r="AB2072" s="94"/>
      <c r="AC2072" s="94"/>
      <c r="AD2072" s="94"/>
      <c r="AE2072" s="94"/>
    </row>
    <row r="2073" spans="1:31" s="61" customFormat="1" x14ac:dyDescent="0.25">
      <c r="A2073" s="57"/>
      <c r="E2073" s="97"/>
      <c r="F2073" s="98"/>
      <c r="G2073" s="97"/>
      <c r="H2073" s="98"/>
      <c r="I2073" s="8"/>
      <c r="J2073" s="8"/>
      <c r="K2073" s="9"/>
      <c r="L2073" s="94"/>
      <c r="M2073" s="94"/>
      <c r="N2073" s="94"/>
      <c r="O2073" s="94"/>
      <c r="P2073" s="94"/>
      <c r="Q2073" s="94"/>
      <c r="R2073" s="94"/>
      <c r="S2073" s="94"/>
      <c r="T2073" s="94"/>
      <c r="U2073" s="94"/>
      <c r="V2073" s="94"/>
      <c r="W2073" s="94"/>
      <c r="X2073" s="94"/>
      <c r="Y2073" s="94"/>
      <c r="Z2073" s="94"/>
      <c r="AA2073" s="94"/>
      <c r="AB2073" s="94"/>
      <c r="AC2073" s="94"/>
      <c r="AD2073" s="94"/>
      <c r="AE2073" s="94"/>
    </row>
    <row r="2074" spans="1:31" s="61" customFormat="1" x14ac:dyDescent="0.25">
      <c r="A2074" s="57"/>
      <c r="E2074" s="97"/>
      <c r="F2074" s="98"/>
      <c r="G2074" s="97"/>
      <c r="H2074" s="98"/>
      <c r="I2074" s="8"/>
      <c r="J2074" s="8"/>
      <c r="K2074" s="9"/>
      <c r="L2074" s="94"/>
      <c r="M2074" s="94"/>
      <c r="N2074" s="94"/>
      <c r="O2074" s="94"/>
      <c r="P2074" s="94"/>
      <c r="Q2074" s="94"/>
      <c r="R2074" s="94"/>
      <c r="S2074" s="94"/>
      <c r="T2074" s="94"/>
      <c r="U2074" s="94"/>
      <c r="V2074" s="94"/>
      <c r="W2074" s="94"/>
      <c r="X2074" s="94"/>
      <c r="Y2074" s="94"/>
      <c r="Z2074" s="94"/>
      <c r="AA2074" s="94"/>
      <c r="AB2074" s="94"/>
      <c r="AC2074" s="94"/>
      <c r="AD2074" s="94"/>
      <c r="AE2074" s="94"/>
    </row>
    <row r="2075" spans="1:31" s="61" customFormat="1" x14ac:dyDescent="0.25">
      <c r="A2075" s="57"/>
      <c r="E2075" s="97"/>
      <c r="F2075" s="98"/>
      <c r="G2075" s="97"/>
      <c r="H2075" s="98"/>
      <c r="I2075" s="8"/>
      <c r="J2075" s="8"/>
      <c r="K2075" s="9"/>
      <c r="L2075" s="94"/>
      <c r="M2075" s="94"/>
      <c r="N2075" s="94"/>
      <c r="O2075" s="94"/>
      <c r="P2075" s="94"/>
      <c r="Q2075" s="94"/>
      <c r="R2075" s="94"/>
      <c r="S2075" s="94"/>
      <c r="T2075" s="94"/>
      <c r="U2075" s="94"/>
      <c r="V2075" s="94"/>
      <c r="W2075" s="94"/>
      <c r="X2075" s="94"/>
      <c r="Y2075" s="94"/>
      <c r="Z2075" s="94"/>
      <c r="AA2075" s="94"/>
      <c r="AB2075" s="94"/>
      <c r="AC2075" s="94"/>
      <c r="AD2075" s="94"/>
      <c r="AE2075" s="94"/>
    </row>
    <row r="2076" spans="1:31" s="61" customFormat="1" x14ac:dyDescent="0.25">
      <c r="A2076" s="57"/>
      <c r="E2076" s="97"/>
      <c r="F2076" s="98"/>
      <c r="G2076" s="97"/>
      <c r="H2076" s="98"/>
      <c r="I2076" s="8"/>
      <c r="J2076" s="8"/>
      <c r="K2076" s="9"/>
      <c r="L2076" s="94"/>
      <c r="M2076" s="94"/>
      <c r="N2076" s="94"/>
      <c r="O2076" s="94"/>
      <c r="P2076" s="94"/>
      <c r="Q2076" s="94"/>
      <c r="R2076" s="94"/>
      <c r="S2076" s="94"/>
      <c r="T2076" s="94"/>
      <c r="U2076" s="94"/>
      <c r="V2076" s="94"/>
      <c r="W2076" s="94"/>
      <c r="X2076" s="94"/>
      <c r="Y2076" s="94"/>
      <c r="Z2076" s="94"/>
      <c r="AA2076" s="94"/>
      <c r="AB2076" s="94"/>
      <c r="AC2076" s="94"/>
      <c r="AD2076" s="94"/>
      <c r="AE2076" s="94"/>
    </row>
    <row r="2077" spans="1:31" s="61" customFormat="1" x14ac:dyDescent="0.25">
      <c r="A2077" s="57"/>
      <c r="E2077" s="97"/>
      <c r="F2077" s="98"/>
      <c r="G2077" s="97"/>
      <c r="H2077" s="98"/>
      <c r="I2077" s="8"/>
      <c r="J2077" s="8"/>
      <c r="K2077" s="9"/>
      <c r="L2077" s="94"/>
      <c r="M2077" s="94"/>
      <c r="N2077" s="94"/>
      <c r="O2077" s="94"/>
      <c r="P2077" s="94"/>
      <c r="Q2077" s="94"/>
      <c r="R2077" s="94"/>
      <c r="S2077" s="94"/>
      <c r="T2077" s="94"/>
      <c r="U2077" s="94"/>
      <c r="V2077" s="94"/>
      <c r="W2077" s="94"/>
      <c r="X2077" s="94"/>
      <c r="Y2077" s="94"/>
      <c r="Z2077" s="94"/>
      <c r="AA2077" s="94"/>
      <c r="AB2077" s="94"/>
      <c r="AC2077" s="94"/>
      <c r="AD2077" s="94"/>
      <c r="AE2077" s="94"/>
    </row>
    <row r="2078" spans="1:31" s="61" customFormat="1" x14ac:dyDescent="0.25">
      <c r="A2078" s="57"/>
      <c r="E2078" s="97"/>
      <c r="F2078" s="98"/>
      <c r="G2078" s="97"/>
      <c r="H2078" s="98"/>
      <c r="I2078" s="8"/>
      <c r="J2078" s="8"/>
      <c r="K2078" s="9"/>
      <c r="L2078" s="94"/>
      <c r="M2078" s="94"/>
      <c r="N2078" s="94"/>
      <c r="O2078" s="94"/>
      <c r="P2078" s="94"/>
      <c r="Q2078" s="94"/>
      <c r="R2078" s="94"/>
      <c r="S2078" s="94"/>
      <c r="T2078" s="94"/>
      <c r="U2078" s="94"/>
      <c r="V2078" s="94"/>
      <c r="W2078" s="94"/>
      <c r="X2078" s="94"/>
      <c r="Y2078" s="94"/>
      <c r="Z2078" s="94"/>
      <c r="AA2078" s="94"/>
      <c r="AB2078" s="94"/>
      <c r="AC2078" s="94"/>
      <c r="AD2078" s="94"/>
      <c r="AE2078" s="94"/>
    </row>
    <row r="2079" spans="1:31" s="61" customFormat="1" x14ac:dyDescent="0.25">
      <c r="A2079" s="57"/>
      <c r="E2079" s="97"/>
      <c r="F2079" s="98"/>
      <c r="G2079" s="97"/>
      <c r="H2079" s="98"/>
      <c r="I2079" s="8"/>
      <c r="J2079" s="8"/>
      <c r="K2079" s="9"/>
      <c r="L2079" s="94"/>
      <c r="M2079" s="94"/>
      <c r="N2079" s="94"/>
      <c r="O2079" s="94"/>
      <c r="P2079" s="94"/>
      <c r="Q2079" s="94"/>
      <c r="R2079" s="94"/>
      <c r="S2079" s="94"/>
      <c r="T2079" s="94"/>
      <c r="U2079" s="94"/>
      <c r="V2079" s="94"/>
      <c r="W2079" s="94"/>
      <c r="X2079" s="94"/>
      <c r="Y2079" s="94"/>
      <c r="Z2079" s="94"/>
      <c r="AA2079" s="94"/>
      <c r="AB2079" s="94"/>
      <c r="AC2079" s="94"/>
      <c r="AD2079" s="94"/>
      <c r="AE2079" s="94"/>
    </row>
    <row r="2080" spans="1:31" s="61" customFormat="1" x14ac:dyDescent="0.25">
      <c r="A2080" s="57"/>
      <c r="E2080" s="97"/>
      <c r="F2080" s="98"/>
      <c r="G2080" s="97"/>
      <c r="H2080" s="98"/>
      <c r="I2080" s="8"/>
      <c r="J2080" s="8"/>
      <c r="K2080" s="9"/>
      <c r="L2080" s="94"/>
      <c r="M2080" s="94"/>
      <c r="N2080" s="94"/>
      <c r="O2080" s="94"/>
      <c r="P2080" s="94"/>
      <c r="Q2080" s="94"/>
      <c r="R2080" s="94"/>
      <c r="S2080" s="94"/>
      <c r="T2080" s="94"/>
      <c r="U2080" s="94"/>
      <c r="V2080" s="94"/>
      <c r="W2080" s="94"/>
      <c r="X2080" s="94"/>
      <c r="Y2080" s="94"/>
      <c r="Z2080" s="94"/>
      <c r="AA2080" s="94"/>
      <c r="AB2080" s="94"/>
      <c r="AC2080" s="94"/>
      <c r="AD2080" s="94"/>
      <c r="AE2080" s="94"/>
    </row>
    <row r="2081" spans="1:31" s="61" customFormat="1" x14ac:dyDescent="0.25">
      <c r="A2081" s="57"/>
      <c r="E2081" s="97"/>
      <c r="F2081" s="98"/>
      <c r="G2081" s="97"/>
      <c r="H2081" s="98"/>
      <c r="I2081" s="8"/>
      <c r="J2081" s="8"/>
      <c r="K2081" s="9"/>
      <c r="L2081" s="94"/>
      <c r="M2081" s="94"/>
      <c r="N2081" s="94"/>
      <c r="O2081" s="94"/>
      <c r="P2081" s="94"/>
      <c r="Q2081" s="94"/>
      <c r="R2081" s="94"/>
      <c r="S2081" s="94"/>
      <c r="T2081" s="94"/>
      <c r="U2081" s="94"/>
      <c r="V2081" s="94"/>
      <c r="W2081" s="94"/>
      <c r="X2081" s="94"/>
      <c r="Y2081" s="94"/>
      <c r="Z2081" s="94"/>
      <c r="AA2081" s="94"/>
      <c r="AB2081" s="94"/>
      <c r="AC2081" s="94"/>
      <c r="AD2081" s="94"/>
      <c r="AE2081" s="94"/>
    </row>
    <row r="2082" spans="1:31" s="61" customFormat="1" x14ac:dyDescent="0.25">
      <c r="A2082" s="57"/>
      <c r="E2082" s="97"/>
      <c r="F2082" s="98"/>
      <c r="G2082" s="97"/>
      <c r="H2082" s="98"/>
      <c r="I2082" s="8"/>
      <c r="J2082" s="8"/>
      <c r="K2082" s="9"/>
      <c r="L2082" s="94"/>
      <c r="M2082" s="94"/>
      <c r="N2082" s="94"/>
      <c r="O2082" s="94"/>
      <c r="P2082" s="94"/>
      <c r="Q2082" s="94"/>
      <c r="R2082" s="94"/>
      <c r="S2082" s="94"/>
      <c r="T2082" s="94"/>
      <c r="U2082" s="94"/>
      <c r="V2082" s="94"/>
      <c r="W2082" s="94"/>
      <c r="X2082" s="94"/>
      <c r="Y2082" s="94"/>
      <c r="Z2082" s="94"/>
      <c r="AA2082" s="94"/>
      <c r="AB2082" s="94"/>
      <c r="AC2082" s="94"/>
      <c r="AD2082" s="94"/>
      <c r="AE2082" s="94"/>
    </row>
    <row r="2083" spans="1:31" s="61" customFormat="1" x14ac:dyDescent="0.25">
      <c r="A2083" s="57"/>
      <c r="E2083" s="97"/>
      <c r="F2083" s="98"/>
      <c r="G2083" s="97"/>
      <c r="H2083" s="98"/>
      <c r="I2083" s="8"/>
      <c r="J2083" s="8"/>
      <c r="K2083" s="9"/>
      <c r="L2083" s="94"/>
      <c r="M2083" s="94"/>
      <c r="N2083" s="94"/>
      <c r="O2083" s="94"/>
      <c r="P2083" s="94"/>
      <c r="Q2083" s="94"/>
      <c r="R2083" s="94"/>
      <c r="S2083" s="94"/>
      <c r="T2083" s="94"/>
      <c r="U2083" s="94"/>
      <c r="V2083" s="94"/>
      <c r="W2083" s="94"/>
      <c r="X2083" s="94"/>
      <c r="Y2083" s="94"/>
      <c r="Z2083" s="94"/>
      <c r="AA2083" s="94"/>
      <c r="AB2083" s="94"/>
      <c r="AC2083" s="94"/>
      <c r="AD2083" s="94"/>
      <c r="AE2083" s="94"/>
    </row>
    <row r="2084" spans="1:31" s="61" customFormat="1" x14ac:dyDescent="0.25">
      <c r="A2084" s="57"/>
      <c r="E2084" s="97"/>
      <c r="F2084" s="98"/>
      <c r="G2084" s="97"/>
      <c r="H2084" s="98"/>
      <c r="I2084" s="8"/>
      <c r="J2084" s="8"/>
      <c r="K2084" s="9"/>
      <c r="L2084" s="94"/>
      <c r="M2084" s="94"/>
      <c r="N2084" s="94"/>
      <c r="O2084" s="94"/>
      <c r="P2084" s="94"/>
      <c r="Q2084" s="94"/>
      <c r="R2084" s="94"/>
      <c r="S2084" s="94"/>
      <c r="T2084" s="94"/>
      <c r="U2084" s="94"/>
      <c r="V2084" s="94"/>
      <c r="W2084" s="94"/>
      <c r="X2084" s="94"/>
      <c r="Y2084" s="94"/>
      <c r="Z2084" s="94"/>
      <c r="AA2084" s="94"/>
      <c r="AB2084" s="94"/>
      <c r="AC2084" s="94"/>
      <c r="AD2084" s="94"/>
      <c r="AE2084" s="94"/>
    </row>
    <row r="2085" spans="1:31" s="61" customFormat="1" x14ac:dyDescent="0.25">
      <c r="A2085" s="57"/>
      <c r="E2085" s="97"/>
      <c r="F2085" s="98"/>
      <c r="G2085" s="97"/>
      <c r="H2085" s="98"/>
      <c r="I2085" s="8"/>
      <c r="J2085" s="8"/>
      <c r="K2085" s="9"/>
      <c r="L2085" s="94"/>
      <c r="M2085" s="94"/>
      <c r="N2085" s="94"/>
      <c r="O2085" s="94"/>
      <c r="P2085" s="94"/>
      <c r="Q2085" s="94"/>
      <c r="R2085" s="94"/>
      <c r="S2085" s="94"/>
      <c r="T2085" s="94"/>
      <c r="U2085" s="94"/>
      <c r="V2085" s="94"/>
      <c r="W2085" s="94"/>
      <c r="X2085" s="94"/>
      <c r="Y2085" s="94"/>
      <c r="Z2085" s="94"/>
      <c r="AA2085" s="94"/>
      <c r="AB2085" s="94"/>
      <c r="AC2085" s="94"/>
      <c r="AD2085" s="94"/>
      <c r="AE2085" s="94"/>
    </row>
    <row r="2086" spans="1:31" s="61" customFormat="1" x14ac:dyDescent="0.25">
      <c r="A2086" s="57"/>
      <c r="E2086" s="97"/>
      <c r="F2086" s="98"/>
      <c r="G2086" s="97"/>
      <c r="H2086" s="98"/>
      <c r="I2086" s="8"/>
      <c r="J2086" s="8"/>
      <c r="K2086" s="9"/>
      <c r="L2086" s="94"/>
      <c r="M2086" s="94"/>
      <c r="N2086" s="94"/>
      <c r="O2086" s="94"/>
      <c r="P2086" s="94"/>
      <c r="Q2086" s="94"/>
      <c r="R2086" s="94"/>
      <c r="S2086" s="94"/>
      <c r="T2086" s="94"/>
      <c r="U2086" s="94"/>
      <c r="V2086" s="94"/>
      <c r="W2086" s="94"/>
      <c r="X2086" s="94"/>
      <c r="Y2086" s="94"/>
      <c r="Z2086" s="94"/>
      <c r="AA2086" s="94"/>
      <c r="AB2086" s="94"/>
      <c r="AC2086" s="94"/>
      <c r="AD2086" s="94"/>
      <c r="AE2086" s="94"/>
    </row>
    <row r="2087" spans="1:31" s="61" customFormat="1" x14ac:dyDescent="0.25">
      <c r="A2087" s="57"/>
      <c r="E2087" s="97"/>
      <c r="F2087" s="98"/>
      <c r="G2087" s="97"/>
      <c r="H2087" s="98"/>
      <c r="I2087" s="8"/>
      <c r="J2087" s="8"/>
      <c r="K2087" s="9"/>
      <c r="L2087" s="94"/>
      <c r="M2087" s="94"/>
      <c r="N2087" s="94"/>
      <c r="O2087" s="94"/>
      <c r="P2087" s="94"/>
      <c r="Q2087" s="94"/>
      <c r="R2087" s="94"/>
      <c r="S2087" s="94"/>
      <c r="T2087" s="94"/>
      <c r="U2087" s="94"/>
      <c r="V2087" s="94"/>
      <c r="W2087" s="94"/>
      <c r="X2087" s="94"/>
      <c r="Y2087" s="94"/>
      <c r="Z2087" s="94"/>
      <c r="AA2087" s="94"/>
      <c r="AB2087" s="94"/>
      <c r="AC2087" s="94"/>
      <c r="AD2087" s="94"/>
      <c r="AE2087" s="94"/>
    </row>
    <row r="2088" spans="1:31" s="61" customFormat="1" x14ac:dyDescent="0.25">
      <c r="A2088" s="57"/>
      <c r="E2088" s="97"/>
      <c r="F2088" s="98"/>
      <c r="G2088" s="97"/>
      <c r="H2088" s="98"/>
      <c r="I2088" s="8"/>
      <c r="J2088" s="8"/>
      <c r="K2088" s="9"/>
      <c r="L2088" s="94"/>
      <c r="M2088" s="94"/>
      <c r="N2088" s="94"/>
      <c r="O2088" s="94"/>
      <c r="P2088" s="94"/>
      <c r="Q2088" s="94"/>
      <c r="R2088" s="94"/>
      <c r="S2088" s="94"/>
      <c r="T2088" s="94"/>
      <c r="U2088" s="94"/>
      <c r="V2088" s="94"/>
      <c r="W2088" s="94"/>
      <c r="X2088" s="94"/>
      <c r="Y2088" s="94"/>
      <c r="Z2088" s="94"/>
      <c r="AA2088" s="94"/>
      <c r="AB2088" s="94"/>
      <c r="AC2088" s="94"/>
      <c r="AD2088" s="94"/>
      <c r="AE2088" s="94"/>
    </row>
    <row r="2089" spans="1:31" s="61" customFormat="1" x14ac:dyDescent="0.25">
      <c r="A2089" s="57"/>
      <c r="E2089" s="97"/>
      <c r="F2089" s="98"/>
      <c r="G2089" s="97"/>
      <c r="H2089" s="98"/>
      <c r="I2089" s="8"/>
      <c r="J2089" s="8"/>
      <c r="K2089" s="9"/>
      <c r="L2089" s="94"/>
      <c r="M2089" s="94"/>
      <c r="N2089" s="94"/>
      <c r="O2089" s="94"/>
      <c r="P2089" s="94"/>
      <c r="Q2089" s="94"/>
      <c r="R2089" s="94"/>
      <c r="S2089" s="94"/>
      <c r="T2089" s="94"/>
      <c r="U2089" s="94"/>
      <c r="V2089" s="94"/>
      <c r="W2089" s="94"/>
      <c r="X2089" s="94"/>
      <c r="Y2089" s="94"/>
      <c r="Z2089" s="94"/>
      <c r="AA2089" s="94"/>
      <c r="AB2089" s="94"/>
      <c r="AC2089" s="94"/>
      <c r="AD2089" s="94"/>
      <c r="AE2089" s="94"/>
    </row>
    <row r="2090" spans="1:31" s="61" customFormat="1" x14ac:dyDescent="0.25">
      <c r="A2090" s="57"/>
      <c r="E2090" s="97"/>
      <c r="F2090" s="98"/>
      <c r="G2090" s="97"/>
      <c r="H2090" s="98"/>
      <c r="I2090" s="8"/>
      <c r="J2090" s="8"/>
      <c r="K2090" s="9"/>
      <c r="L2090" s="94"/>
      <c r="M2090" s="94"/>
      <c r="N2090" s="94"/>
      <c r="O2090" s="94"/>
      <c r="P2090" s="94"/>
      <c r="Q2090" s="94"/>
      <c r="R2090" s="94"/>
      <c r="S2090" s="94"/>
      <c r="T2090" s="94"/>
      <c r="U2090" s="94"/>
      <c r="V2090" s="94"/>
      <c r="W2090" s="94"/>
      <c r="X2090" s="94"/>
      <c r="Y2090" s="94"/>
      <c r="Z2090" s="94"/>
      <c r="AA2090" s="94"/>
      <c r="AB2090" s="94"/>
      <c r="AC2090" s="94"/>
      <c r="AD2090" s="94"/>
      <c r="AE2090" s="94"/>
    </row>
    <row r="2091" spans="1:31" s="61" customFormat="1" x14ac:dyDescent="0.25">
      <c r="A2091" s="57"/>
      <c r="E2091" s="97"/>
      <c r="F2091" s="98"/>
      <c r="G2091" s="97"/>
      <c r="H2091" s="98"/>
      <c r="I2091" s="8"/>
      <c r="J2091" s="8"/>
      <c r="K2091" s="9"/>
      <c r="L2091" s="94"/>
      <c r="M2091" s="94"/>
      <c r="N2091" s="94"/>
      <c r="O2091" s="94"/>
      <c r="P2091" s="94"/>
      <c r="Q2091" s="94"/>
      <c r="R2091" s="94"/>
      <c r="S2091" s="94"/>
      <c r="T2091" s="94"/>
      <c r="U2091" s="94"/>
      <c r="V2091" s="94"/>
      <c r="W2091" s="94"/>
      <c r="X2091" s="94"/>
      <c r="Y2091" s="94"/>
      <c r="Z2091" s="94"/>
      <c r="AA2091" s="94"/>
      <c r="AB2091" s="94"/>
      <c r="AC2091" s="94"/>
      <c r="AD2091" s="94"/>
      <c r="AE2091" s="94"/>
    </row>
    <row r="2092" spans="1:31" s="61" customFormat="1" x14ac:dyDescent="0.25">
      <c r="A2092" s="57"/>
      <c r="E2092" s="97"/>
      <c r="F2092" s="98"/>
      <c r="G2092" s="97"/>
      <c r="H2092" s="98"/>
      <c r="I2092" s="8"/>
      <c r="J2092" s="8"/>
      <c r="K2092" s="9"/>
      <c r="L2092" s="94"/>
      <c r="M2092" s="94"/>
      <c r="N2092" s="94"/>
      <c r="O2092" s="94"/>
      <c r="P2092" s="94"/>
      <c r="Q2092" s="94"/>
      <c r="R2092" s="94"/>
      <c r="S2092" s="94"/>
      <c r="T2092" s="94"/>
      <c r="U2092" s="94"/>
      <c r="V2092" s="94"/>
      <c r="W2092" s="94"/>
      <c r="X2092" s="94"/>
      <c r="Y2092" s="94"/>
      <c r="Z2092" s="94"/>
      <c r="AA2092" s="94"/>
      <c r="AB2092" s="94"/>
      <c r="AC2092" s="94"/>
      <c r="AD2092" s="94"/>
      <c r="AE2092" s="94"/>
    </row>
    <row r="2093" spans="1:31" s="61" customFormat="1" x14ac:dyDescent="0.25">
      <c r="A2093" s="57"/>
      <c r="E2093" s="97"/>
      <c r="F2093" s="98"/>
      <c r="G2093" s="97"/>
      <c r="H2093" s="98"/>
      <c r="I2093" s="8"/>
      <c r="J2093" s="8"/>
      <c r="K2093" s="9"/>
      <c r="L2093" s="94"/>
      <c r="M2093" s="94"/>
      <c r="N2093" s="94"/>
      <c r="O2093" s="94"/>
      <c r="P2093" s="94"/>
      <c r="Q2093" s="94"/>
      <c r="R2093" s="94"/>
      <c r="S2093" s="94"/>
      <c r="T2093" s="94"/>
      <c r="U2093" s="94"/>
      <c r="V2093" s="94"/>
      <c r="W2093" s="94"/>
      <c r="X2093" s="94"/>
      <c r="Y2093" s="94"/>
      <c r="Z2093" s="94"/>
      <c r="AA2093" s="94"/>
      <c r="AB2093" s="94"/>
      <c r="AC2093" s="94"/>
      <c r="AD2093" s="94"/>
      <c r="AE2093" s="94"/>
    </row>
    <row r="2094" spans="1:31" s="61" customFormat="1" x14ac:dyDescent="0.25">
      <c r="A2094" s="57"/>
      <c r="E2094" s="97"/>
      <c r="F2094" s="98"/>
      <c r="G2094" s="97"/>
      <c r="H2094" s="98"/>
      <c r="I2094" s="8"/>
      <c r="J2094" s="8"/>
      <c r="K2094" s="9"/>
      <c r="L2094" s="94"/>
      <c r="M2094" s="94"/>
      <c r="N2094" s="94"/>
      <c r="O2094" s="94"/>
      <c r="P2094" s="94"/>
      <c r="Q2094" s="94"/>
      <c r="R2094" s="94"/>
      <c r="S2094" s="94"/>
      <c r="T2094" s="94"/>
      <c r="U2094" s="94"/>
      <c r="V2094" s="94"/>
      <c r="W2094" s="94"/>
      <c r="X2094" s="94"/>
      <c r="Y2094" s="94"/>
      <c r="Z2094" s="94"/>
      <c r="AA2094" s="94"/>
      <c r="AB2094" s="94"/>
      <c r="AC2094" s="94"/>
      <c r="AD2094" s="94"/>
      <c r="AE2094" s="94"/>
    </row>
    <row r="2095" spans="1:31" s="61" customFormat="1" x14ac:dyDescent="0.25">
      <c r="A2095" s="57"/>
      <c r="E2095" s="97"/>
      <c r="F2095" s="98"/>
      <c r="G2095" s="97"/>
      <c r="H2095" s="98"/>
      <c r="I2095" s="8"/>
      <c r="J2095" s="8"/>
      <c r="K2095" s="9"/>
      <c r="L2095" s="94"/>
      <c r="M2095" s="94"/>
      <c r="N2095" s="94"/>
      <c r="O2095" s="94"/>
      <c r="P2095" s="94"/>
      <c r="Q2095" s="94"/>
      <c r="R2095" s="94"/>
      <c r="S2095" s="94"/>
      <c r="T2095" s="94"/>
      <c r="U2095" s="94"/>
      <c r="V2095" s="94"/>
      <c r="W2095" s="94"/>
      <c r="X2095" s="94"/>
      <c r="Y2095" s="94"/>
      <c r="Z2095" s="94"/>
      <c r="AA2095" s="94"/>
      <c r="AB2095" s="94"/>
      <c r="AC2095" s="94"/>
      <c r="AD2095" s="94"/>
      <c r="AE2095" s="94"/>
    </row>
    <row r="2096" spans="1:31" s="61" customFormat="1" x14ac:dyDescent="0.25">
      <c r="A2096" s="57"/>
      <c r="E2096" s="97"/>
      <c r="F2096" s="98"/>
      <c r="G2096" s="97"/>
      <c r="H2096" s="98"/>
      <c r="I2096" s="8"/>
      <c r="J2096" s="8"/>
      <c r="K2096" s="9"/>
      <c r="L2096" s="94"/>
      <c r="M2096" s="94"/>
      <c r="N2096" s="94"/>
      <c r="O2096" s="94"/>
      <c r="P2096" s="94"/>
      <c r="Q2096" s="94"/>
      <c r="R2096" s="94"/>
      <c r="S2096" s="94"/>
      <c r="T2096" s="94"/>
      <c r="U2096" s="94"/>
      <c r="V2096" s="94"/>
      <c r="W2096" s="94"/>
      <c r="X2096" s="94"/>
      <c r="Y2096" s="94"/>
      <c r="Z2096" s="94"/>
      <c r="AA2096" s="94"/>
      <c r="AB2096" s="94"/>
      <c r="AC2096" s="94"/>
      <c r="AD2096" s="94"/>
      <c r="AE2096" s="94"/>
    </row>
    <row r="2097" spans="1:31" s="61" customFormat="1" x14ac:dyDescent="0.25">
      <c r="A2097" s="57"/>
      <c r="E2097" s="97"/>
      <c r="F2097" s="98"/>
      <c r="G2097" s="97"/>
      <c r="H2097" s="98"/>
      <c r="I2097" s="8"/>
      <c r="J2097" s="8"/>
      <c r="K2097" s="9"/>
      <c r="L2097" s="94"/>
      <c r="M2097" s="94"/>
      <c r="N2097" s="94"/>
      <c r="O2097" s="94"/>
      <c r="P2097" s="94"/>
      <c r="Q2097" s="94"/>
      <c r="R2097" s="94"/>
      <c r="S2097" s="94"/>
      <c r="T2097" s="94"/>
      <c r="U2097" s="94"/>
      <c r="V2097" s="94"/>
      <c r="W2097" s="94"/>
      <c r="X2097" s="94"/>
      <c r="Y2097" s="94"/>
      <c r="Z2097" s="94"/>
      <c r="AA2097" s="94"/>
      <c r="AB2097" s="94"/>
      <c r="AC2097" s="94"/>
      <c r="AD2097" s="94"/>
      <c r="AE2097" s="94"/>
    </row>
    <row r="2098" spans="1:31" s="61" customFormat="1" x14ac:dyDescent="0.25">
      <c r="A2098" s="57"/>
      <c r="E2098" s="97"/>
      <c r="F2098" s="98"/>
      <c r="G2098" s="97"/>
      <c r="H2098" s="98"/>
      <c r="I2098" s="8"/>
      <c r="J2098" s="8"/>
      <c r="K2098" s="9"/>
      <c r="L2098" s="94"/>
      <c r="M2098" s="94"/>
      <c r="N2098" s="94"/>
      <c r="O2098" s="94"/>
      <c r="P2098" s="94"/>
      <c r="Q2098" s="94"/>
      <c r="R2098" s="94"/>
      <c r="S2098" s="94"/>
      <c r="T2098" s="94"/>
      <c r="U2098" s="94"/>
      <c r="V2098" s="94"/>
      <c r="W2098" s="94"/>
      <c r="X2098" s="94"/>
      <c r="Y2098" s="94"/>
      <c r="Z2098" s="94"/>
      <c r="AA2098" s="94"/>
      <c r="AB2098" s="94"/>
      <c r="AC2098" s="94"/>
      <c r="AD2098" s="94"/>
      <c r="AE2098" s="94"/>
    </row>
    <row r="2099" spans="1:31" s="61" customFormat="1" x14ac:dyDescent="0.25">
      <c r="A2099" s="57"/>
      <c r="E2099" s="97"/>
      <c r="F2099" s="98"/>
      <c r="G2099" s="97"/>
      <c r="H2099" s="98"/>
      <c r="I2099" s="8"/>
      <c r="J2099" s="8"/>
      <c r="K2099" s="9"/>
      <c r="L2099" s="94"/>
      <c r="M2099" s="94"/>
      <c r="N2099" s="94"/>
      <c r="O2099" s="94"/>
      <c r="P2099" s="94"/>
      <c r="Q2099" s="94"/>
      <c r="R2099" s="94"/>
      <c r="S2099" s="94"/>
      <c r="T2099" s="94"/>
      <c r="U2099" s="94"/>
      <c r="V2099" s="94"/>
      <c r="W2099" s="94"/>
      <c r="X2099" s="94"/>
      <c r="Y2099" s="94"/>
      <c r="Z2099" s="94"/>
      <c r="AA2099" s="94"/>
      <c r="AB2099" s="94"/>
      <c r="AC2099" s="94"/>
      <c r="AD2099" s="94"/>
      <c r="AE2099" s="94"/>
    </row>
    <row r="2100" spans="1:31" s="61" customFormat="1" x14ac:dyDescent="0.25">
      <c r="A2100" s="57"/>
      <c r="E2100" s="97"/>
      <c r="F2100" s="98"/>
      <c r="G2100" s="97"/>
      <c r="H2100" s="98"/>
      <c r="I2100" s="8"/>
      <c r="J2100" s="8"/>
      <c r="K2100" s="9"/>
      <c r="L2100" s="94"/>
      <c r="M2100" s="94"/>
      <c r="N2100" s="94"/>
      <c r="O2100" s="94"/>
      <c r="P2100" s="94"/>
      <c r="Q2100" s="94"/>
      <c r="R2100" s="94"/>
      <c r="S2100" s="94"/>
      <c r="T2100" s="94"/>
      <c r="U2100" s="94"/>
      <c r="V2100" s="94"/>
      <c r="W2100" s="94"/>
      <c r="X2100" s="94"/>
      <c r="Y2100" s="94"/>
      <c r="Z2100" s="94"/>
      <c r="AA2100" s="94"/>
      <c r="AB2100" s="94"/>
      <c r="AC2100" s="94"/>
      <c r="AD2100" s="94"/>
      <c r="AE2100" s="94"/>
    </row>
    <row r="2101" spans="1:31" s="61" customFormat="1" x14ac:dyDescent="0.25">
      <c r="A2101" s="57"/>
      <c r="E2101" s="97"/>
      <c r="F2101" s="98"/>
      <c r="G2101" s="97"/>
      <c r="H2101" s="98"/>
      <c r="I2101" s="8"/>
      <c r="J2101" s="8"/>
      <c r="K2101" s="9"/>
      <c r="L2101" s="94"/>
      <c r="M2101" s="94"/>
      <c r="N2101" s="94"/>
      <c r="O2101" s="94"/>
      <c r="P2101" s="94"/>
      <c r="Q2101" s="94"/>
      <c r="R2101" s="94"/>
      <c r="S2101" s="94"/>
      <c r="T2101" s="94"/>
      <c r="U2101" s="94"/>
      <c r="V2101" s="94"/>
      <c r="W2101" s="94"/>
      <c r="X2101" s="94"/>
      <c r="Y2101" s="94"/>
      <c r="Z2101" s="94"/>
      <c r="AA2101" s="94"/>
      <c r="AB2101" s="94"/>
      <c r="AC2101" s="94"/>
      <c r="AD2101" s="94"/>
      <c r="AE2101" s="94"/>
    </row>
    <row r="2102" spans="1:31" s="61" customFormat="1" x14ac:dyDescent="0.25">
      <c r="A2102" s="57"/>
      <c r="E2102" s="97"/>
      <c r="F2102" s="98"/>
      <c r="G2102" s="97"/>
      <c r="H2102" s="98"/>
      <c r="I2102" s="8"/>
      <c r="J2102" s="8"/>
      <c r="K2102" s="9"/>
      <c r="L2102" s="94"/>
      <c r="M2102" s="94"/>
      <c r="N2102" s="94"/>
      <c r="O2102" s="94"/>
      <c r="P2102" s="94"/>
      <c r="Q2102" s="94"/>
      <c r="R2102" s="94"/>
      <c r="S2102" s="94"/>
      <c r="T2102" s="94"/>
      <c r="U2102" s="94"/>
      <c r="V2102" s="94"/>
      <c r="W2102" s="94"/>
      <c r="X2102" s="94"/>
      <c r="Y2102" s="94"/>
      <c r="Z2102" s="94"/>
      <c r="AA2102" s="94"/>
      <c r="AB2102" s="94"/>
      <c r="AC2102" s="94"/>
      <c r="AD2102" s="94"/>
      <c r="AE2102" s="94"/>
    </row>
    <row r="2103" spans="1:31" s="61" customFormat="1" x14ac:dyDescent="0.25">
      <c r="A2103" s="57"/>
      <c r="E2103" s="97"/>
      <c r="F2103" s="98"/>
      <c r="G2103" s="97"/>
      <c r="H2103" s="98"/>
      <c r="I2103" s="8"/>
      <c r="J2103" s="8"/>
      <c r="K2103" s="9"/>
      <c r="L2103" s="94"/>
      <c r="M2103" s="94"/>
      <c r="N2103" s="94"/>
      <c r="O2103" s="94"/>
      <c r="P2103" s="94"/>
      <c r="Q2103" s="94"/>
      <c r="R2103" s="94"/>
      <c r="S2103" s="94"/>
      <c r="T2103" s="94"/>
      <c r="U2103" s="94"/>
      <c r="V2103" s="94"/>
      <c r="W2103" s="94"/>
      <c r="X2103" s="94"/>
      <c r="Y2103" s="94"/>
      <c r="Z2103" s="94"/>
      <c r="AA2103" s="94"/>
      <c r="AB2103" s="94"/>
      <c r="AC2103" s="94"/>
      <c r="AD2103" s="94"/>
      <c r="AE2103" s="94"/>
    </row>
    <row r="2104" spans="1:31" s="61" customFormat="1" x14ac:dyDescent="0.25">
      <c r="A2104" s="57"/>
      <c r="E2104" s="97"/>
      <c r="F2104" s="98"/>
      <c r="G2104" s="97"/>
      <c r="H2104" s="98"/>
      <c r="I2104" s="8"/>
      <c r="J2104" s="8"/>
      <c r="K2104" s="9"/>
      <c r="L2104" s="94"/>
      <c r="M2104" s="94"/>
      <c r="N2104" s="94"/>
      <c r="O2104" s="94"/>
      <c r="P2104" s="94"/>
      <c r="Q2104" s="94"/>
      <c r="R2104" s="94"/>
      <c r="S2104" s="94"/>
      <c r="T2104" s="94"/>
      <c r="U2104" s="94"/>
      <c r="V2104" s="94"/>
      <c r="W2104" s="94"/>
      <c r="X2104" s="94"/>
      <c r="Y2104" s="94"/>
      <c r="Z2104" s="94"/>
      <c r="AA2104" s="94"/>
      <c r="AB2104" s="94"/>
      <c r="AC2104" s="94"/>
      <c r="AD2104" s="94"/>
      <c r="AE2104" s="94"/>
    </row>
    <row r="2105" spans="1:31" s="61" customFormat="1" x14ac:dyDescent="0.25">
      <c r="A2105" s="57"/>
      <c r="E2105" s="97"/>
      <c r="F2105" s="98"/>
      <c r="G2105" s="97"/>
      <c r="H2105" s="98"/>
      <c r="I2105" s="8"/>
      <c r="J2105" s="8"/>
      <c r="K2105" s="9"/>
      <c r="L2105" s="94"/>
      <c r="M2105" s="94"/>
      <c r="N2105" s="94"/>
      <c r="O2105" s="94"/>
      <c r="P2105" s="94"/>
      <c r="Q2105" s="94"/>
      <c r="R2105" s="94"/>
      <c r="S2105" s="94"/>
      <c r="T2105" s="94"/>
      <c r="U2105" s="94"/>
      <c r="V2105" s="94"/>
      <c r="W2105" s="94"/>
      <c r="X2105" s="94"/>
      <c r="Y2105" s="94"/>
      <c r="Z2105" s="94"/>
      <c r="AA2105" s="94"/>
      <c r="AB2105" s="94"/>
      <c r="AC2105" s="94"/>
      <c r="AD2105" s="94"/>
      <c r="AE2105" s="94"/>
    </row>
    <row r="2106" spans="1:31" s="61" customFormat="1" x14ac:dyDescent="0.25">
      <c r="A2106" s="57"/>
      <c r="E2106" s="97"/>
      <c r="F2106" s="98"/>
      <c r="G2106" s="97"/>
      <c r="H2106" s="98"/>
      <c r="I2106" s="8"/>
      <c r="J2106" s="8"/>
      <c r="K2106" s="9"/>
      <c r="L2106" s="94"/>
      <c r="M2106" s="94"/>
      <c r="N2106" s="94"/>
      <c r="O2106" s="94"/>
      <c r="P2106" s="94"/>
      <c r="Q2106" s="94"/>
      <c r="R2106" s="94"/>
      <c r="S2106" s="94"/>
      <c r="T2106" s="94"/>
      <c r="U2106" s="94"/>
      <c r="V2106" s="94"/>
      <c r="W2106" s="94"/>
      <c r="X2106" s="94"/>
      <c r="Y2106" s="94"/>
      <c r="Z2106" s="94"/>
      <c r="AA2106" s="94"/>
      <c r="AB2106" s="94"/>
      <c r="AC2106" s="94"/>
      <c r="AD2106" s="94"/>
      <c r="AE2106" s="94"/>
    </row>
    <row r="2107" spans="1:31" s="61" customFormat="1" x14ac:dyDescent="0.25">
      <c r="A2107" s="57"/>
      <c r="E2107" s="97"/>
      <c r="F2107" s="98"/>
      <c r="G2107" s="97"/>
      <c r="H2107" s="98"/>
      <c r="I2107" s="8"/>
      <c r="J2107" s="8"/>
      <c r="K2107" s="9"/>
      <c r="L2107" s="94"/>
      <c r="M2107" s="94"/>
      <c r="N2107" s="94"/>
      <c r="O2107" s="94"/>
      <c r="P2107" s="94"/>
      <c r="Q2107" s="94"/>
      <c r="R2107" s="94"/>
      <c r="S2107" s="94"/>
      <c r="T2107" s="94"/>
      <c r="U2107" s="94"/>
      <c r="V2107" s="94"/>
      <c r="W2107" s="94"/>
      <c r="X2107" s="94"/>
      <c r="Y2107" s="94"/>
      <c r="Z2107" s="94"/>
      <c r="AA2107" s="94"/>
      <c r="AB2107" s="94"/>
      <c r="AC2107" s="94"/>
      <c r="AD2107" s="94"/>
      <c r="AE2107" s="94"/>
    </row>
    <row r="2108" spans="1:31" s="61" customFormat="1" x14ac:dyDescent="0.25">
      <c r="A2108" s="57"/>
      <c r="E2108" s="97"/>
      <c r="F2108" s="98"/>
      <c r="G2108" s="97"/>
      <c r="H2108" s="98"/>
      <c r="I2108" s="8"/>
      <c r="J2108" s="8"/>
      <c r="K2108" s="9"/>
      <c r="L2108" s="94"/>
      <c r="M2108" s="94"/>
      <c r="N2108" s="94"/>
      <c r="O2108" s="94"/>
      <c r="P2108" s="94"/>
      <c r="Q2108" s="94"/>
      <c r="R2108" s="94"/>
      <c r="S2108" s="94"/>
      <c r="T2108" s="94"/>
      <c r="U2108" s="94"/>
      <c r="V2108" s="94"/>
      <c r="W2108" s="94"/>
      <c r="X2108" s="94"/>
      <c r="Y2108" s="94"/>
      <c r="Z2108" s="94"/>
      <c r="AA2108" s="94"/>
      <c r="AB2108" s="94"/>
      <c r="AC2108" s="94"/>
      <c r="AD2108" s="94"/>
      <c r="AE2108" s="94"/>
    </row>
    <row r="2109" spans="1:31" s="61" customFormat="1" x14ac:dyDescent="0.25">
      <c r="A2109" s="57"/>
      <c r="E2109" s="97"/>
      <c r="F2109" s="98"/>
      <c r="G2109" s="97"/>
      <c r="H2109" s="98"/>
      <c r="I2109" s="8"/>
      <c r="J2109" s="8"/>
      <c r="K2109" s="9"/>
      <c r="L2109" s="94"/>
      <c r="M2109" s="94"/>
      <c r="N2109" s="94"/>
      <c r="O2109" s="94"/>
      <c r="P2109" s="94"/>
      <c r="Q2109" s="94"/>
      <c r="R2109" s="94"/>
      <c r="S2109" s="94"/>
      <c r="T2109" s="94"/>
      <c r="U2109" s="94"/>
      <c r="V2109" s="94"/>
      <c r="W2109" s="94"/>
      <c r="X2109" s="94"/>
      <c r="Y2109" s="94"/>
      <c r="Z2109" s="94"/>
      <c r="AA2109" s="94"/>
      <c r="AB2109" s="94"/>
      <c r="AC2109" s="94"/>
      <c r="AD2109" s="94"/>
      <c r="AE2109" s="94"/>
    </row>
    <row r="2110" spans="1:31" s="61" customFormat="1" x14ac:dyDescent="0.25">
      <c r="A2110" s="57"/>
      <c r="E2110" s="97"/>
      <c r="F2110" s="98"/>
      <c r="G2110" s="97"/>
      <c r="H2110" s="98"/>
      <c r="I2110" s="8"/>
      <c r="J2110" s="8"/>
      <c r="K2110" s="9"/>
      <c r="L2110" s="94"/>
      <c r="M2110" s="94"/>
      <c r="N2110" s="94"/>
      <c r="O2110" s="94"/>
      <c r="P2110" s="94"/>
      <c r="Q2110" s="94"/>
      <c r="R2110" s="94"/>
      <c r="S2110" s="94"/>
      <c r="T2110" s="94"/>
      <c r="U2110" s="94"/>
      <c r="V2110" s="94"/>
      <c r="W2110" s="94"/>
      <c r="X2110" s="94"/>
      <c r="Y2110" s="94"/>
      <c r="Z2110" s="94"/>
      <c r="AA2110" s="94"/>
      <c r="AB2110" s="94"/>
      <c r="AC2110" s="94"/>
      <c r="AD2110" s="94"/>
      <c r="AE2110" s="94"/>
    </row>
    <row r="2111" spans="1:31" s="61" customFormat="1" x14ac:dyDescent="0.25">
      <c r="A2111" s="57"/>
      <c r="E2111" s="97"/>
      <c r="F2111" s="98"/>
      <c r="G2111" s="97"/>
      <c r="H2111" s="98"/>
      <c r="I2111" s="8"/>
      <c r="J2111" s="8"/>
      <c r="K2111" s="9"/>
      <c r="L2111" s="94"/>
      <c r="M2111" s="94"/>
      <c r="N2111" s="94"/>
      <c r="O2111" s="94"/>
      <c r="P2111" s="94"/>
      <c r="Q2111" s="94"/>
      <c r="R2111" s="94"/>
      <c r="S2111" s="94"/>
      <c r="T2111" s="94"/>
      <c r="U2111" s="94"/>
      <c r="V2111" s="94"/>
      <c r="W2111" s="94"/>
      <c r="X2111" s="94"/>
      <c r="Y2111" s="94"/>
      <c r="Z2111" s="94"/>
      <c r="AA2111" s="94"/>
      <c r="AB2111" s="94"/>
      <c r="AC2111" s="94"/>
      <c r="AD2111" s="94"/>
      <c r="AE2111" s="94"/>
    </row>
    <row r="2112" spans="1:31" s="61" customFormat="1" x14ac:dyDescent="0.25">
      <c r="A2112" s="57"/>
      <c r="E2112" s="97"/>
      <c r="F2112" s="98"/>
      <c r="G2112" s="97"/>
      <c r="H2112" s="98"/>
      <c r="I2112" s="8"/>
      <c r="J2112" s="8"/>
      <c r="K2112" s="9"/>
      <c r="L2112" s="94"/>
      <c r="M2112" s="94"/>
      <c r="N2112" s="94"/>
      <c r="O2112" s="94"/>
      <c r="P2112" s="94"/>
      <c r="Q2112" s="94"/>
      <c r="R2112" s="94"/>
      <c r="S2112" s="94"/>
      <c r="T2112" s="94"/>
      <c r="U2112" s="94"/>
      <c r="V2112" s="94"/>
      <c r="W2112" s="94"/>
      <c r="X2112" s="94"/>
      <c r="Y2112" s="94"/>
      <c r="Z2112" s="94"/>
      <c r="AA2112" s="94"/>
      <c r="AB2112" s="94"/>
      <c r="AC2112" s="94"/>
      <c r="AD2112" s="94"/>
      <c r="AE2112" s="94"/>
    </row>
    <row r="2113" spans="1:31" s="61" customFormat="1" x14ac:dyDescent="0.25">
      <c r="A2113" s="57"/>
      <c r="E2113" s="97"/>
      <c r="F2113" s="98"/>
      <c r="G2113" s="97"/>
      <c r="H2113" s="98"/>
      <c r="I2113" s="8"/>
      <c r="J2113" s="8"/>
      <c r="K2113" s="9"/>
      <c r="L2113" s="94"/>
      <c r="M2113" s="94"/>
      <c r="N2113" s="94"/>
      <c r="O2113" s="94"/>
      <c r="P2113" s="94"/>
      <c r="Q2113" s="94"/>
      <c r="R2113" s="94"/>
      <c r="S2113" s="94"/>
      <c r="T2113" s="94"/>
      <c r="U2113" s="94"/>
      <c r="V2113" s="94"/>
      <c r="W2113" s="94"/>
      <c r="X2113" s="94"/>
      <c r="Y2113" s="94"/>
      <c r="Z2113" s="94"/>
      <c r="AA2113" s="94"/>
      <c r="AB2113" s="94"/>
      <c r="AC2113" s="94"/>
      <c r="AD2113" s="94"/>
      <c r="AE2113" s="94"/>
    </row>
    <row r="2114" spans="1:31" s="61" customFormat="1" x14ac:dyDescent="0.25">
      <c r="A2114" s="57"/>
      <c r="E2114" s="97"/>
      <c r="F2114" s="98"/>
      <c r="G2114" s="97"/>
      <c r="H2114" s="98"/>
      <c r="I2114" s="8"/>
      <c r="J2114" s="8"/>
      <c r="K2114" s="9"/>
      <c r="L2114" s="94"/>
      <c r="M2114" s="94"/>
      <c r="N2114" s="94"/>
      <c r="O2114" s="94"/>
      <c r="P2114" s="94"/>
      <c r="Q2114" s="94"/>
      <c r="R2114" s="94"/>
      <c r="S2114" s="94"/>
      <c r="T2114" s="94"/>
      <c r="U2114" s="94"/>
      <c r="V2114" s="94"/>
      <c r="W2114" s="94"/>
      <c r="X2114" s="94"/>
      <c r="Y2114" s="94"/>
      <c r="Z2114" s="94"/>
      <c r="AA2114" s="94"/>
      <c r="AB2114" s="94"/>
      <c r="AC2114" s="94"/>
      <c r="AD2114" s="94"/>
      <c r="AE2114" s="94"/>
    </row>
    <row r="2115" spans="1:31" s="61" customFormat="1" x14ac:dyDescent="0.25">
      <c r="A2115" s="57"/>
      <c r="E2115" s="97"/>
      <c r="F2115" s="98"/>
      <c r="G2115" s="97"/>
      <c r="H2115" s="98"/>
      <c r="I2115" s="8"/>
      <c r="J2115" s="8"/>
      <c r="K2115" s="9"/>
      <c r="L2115" s="94"/>
      <c r="M2115" s="94"/>
      <c r="N2115" s="94"/>
      <c r="O2115" s="94"/>
      <c r="P2115" s="94"/>
      <c r="Q2115" s="94"/>
      <c r="R2115" s="94"/>
      <c r="S2115" s="94"/>
      <c r="T2115" s="94"/>
      <c r="U2115" s="94"/>
      <c r="V2115" s="94"/>
      <c r="W2115" s="94"/>
      <c r="X2115" s="94"/>
      <c r="Y2115" s="94"/>
      <c r="Z2115" s="94"/>
      <c r="AA2115" s="94"/>
      <c r="AB2115" s="94"/>
      <c r="AC2115" s="94"/>
      <c r="AD2115" s="94"/>
      <c r="AE2115" s="94"/>
    </row>
    <row r="2116" spans="1:31" s="61" customFormat="1" x14ac:dyDescent="0.25">
      <c r="A2116" s="57"/>
      <c r="E2116" s="97"/>
      <c r="F2116" s="98"/>
      <c r="G2116" s="97"/>
      <c r="H2116" s="98"/>
      <c r="I2116" s="8"/>
      <c r="J2116" s="8"/>
      <c r="K2116" s="9"/>
      <c r="L2116" s="94"/>
      <c r="M2116" s="94"/>
      <c r="N2116" s="94"/>
      <c r="O2116" s="94"/>
      <c r="P2116" s="94"/>
      <c r="Q2116" s="94"/>
      <c r="R2116" s="94"/>
      <c r="S2116" s="94"/>
      <c r="T2116" s="94"/>
      <c r="U2116" s="94"/>
      <c r="V2116" s="94"/>
      <c r="W2116" s="94"/>
      <c r="X2116" s="94"/>
      <c r="Y2116" s="94"/>
      <c r="Z2116" s="94"/>
      <c r="AA2116" s="94"/>
      <c r="AB2116" s="94"/>
      <c r="AC2116" s="94"/>
      <c r="AD2116" s="94"/>
      <c r="AE2116" s="94"/>
    </row>
    <row r="2117" spans="1:31" s="61" customFormat="1" x14ac:dyDescent="0.25">
      <c r="A2117" s="57"/>
      <c r="E2117" s="97"/>
      <c r="F2117" s="98"/>
      <c r="G2117" s="97"/>
      <c r="H2117" s="98"/>
      <c r="I2117" s="8"/>
      <c r="J2117" s="8"/>
      <c r="K2117" s="9"/>
      <c r="L2117" s="94"/>
      <c r="M2117" s="94"/>
      <c r="N2117" s="94"/>
      <c r="O2117" s="94"/>
      <c r="P2117" s="94"/>
      <c r="Q2117" s="94"/>
      <c r="R2117" s="94"/>
      <c r="S2117" s="94"/>
      <c r="T2117" s="94"/>
      <c r="U2117" s="94"/>
      <c r="V2117" s="94"/>
      <c r="W2117" s="94"/>
      <c r="X2117" s="94"/>
      <c r="Y2117" s="94"/>
      <c r="Z2117" s="94"/>
      <c r="AA2117" s="94"/>
      <c r="AB2117" s="94"/>
      <c r="AC2117" s="94"/>
      <c r="AD2117" s="94"/>
      <c r="AE2117" s="94"/>
    </row>
    <row r="2118" spans="1:31" s="61" customFormat="1" x14ac:dyDescent="0.25">
      <c r="A2118" s="57"/>
      <c r="E2118" s="97"/>
      <c r="F2118" s="98"/>
      <c r="G2118" s="97"/>
      <c r="H2118" s="98"/>
      <c r="I2118" s="8"/>
      <c r="J2118" s="8"/>
      <c r="K2118" s="9"/>
      <c r="L2118" s="94"/>
      <c r="M2118" s="94"/>
      <c r="N2118" s="94"/>
      <c r="O2118" s="94"/>
      <c r="P2118" s="94"/>
      <c r="Q2118" s="94"/>
      <c r="R2118" s="94"/>
      <c r="S2118" s="94"/>
      <c r="T2118" s="94"/>
      <c r="U2118" s="94"/>
      <c r="V2118" s="94"/>
      <c r="W2118" s="94"/>
      <c r="X2118" s="94"/>
      <c r="Y2118" s="94"/>
      <c r="Z2118" s="94"/>
      <c r="AA2118" s="94"/>
      <c r="AB2118" s="94"/>
      <c r="AC2118" s="94"/>
      <c r="AD2118" s="94"/>
      <c r="AE2118" s="94"/>
    </row>
    <row r="2119" spans="1:31" s="61" customFormat="1" x14ac:dyDescent="0.25">
      <c r="A2119" s="57"/>
      <c r="E2119" s="97"/>
      <c r="F2119" s="98"/>
      <c r="G2119" s="97"/>
      <c r="H2119" s="98"/>
      <c r="I2119" s="8"/>
      <c r="J2119" s="8"/>
      <c r="K2119" s="9"/>
      <c r="L2119" s="94"/>
      <c r="M2119" s="94"/>
      <c r="N2119" s="94"/>
      <c r="O2119" s="94"/>
      <c r="P2119" s="94"/>
      <c r="Q2119" s="94"/>
      <c r="R2119" s="94"/>
      <c r="S2119" s="94"/>
      <c r="T2119" s="94"/>
      <c r="U2119" s="94"/>
      <c r="V2119" s="94"/>
      <c r="W2119" s="94"/>
      <c r="X2119" s="94"/>
      <c r="Y2119" s="94"/>
      <c r="Z2119" s="94"/>
      <c r="AA2119" s="94"/>
      <c r="AB2119" s="94"/>
      <c r="AC2119" s="94"/>
      <c r="AD2119" s="94"/>
      <c r="AE2119" s="94"/>
    </row>
    <row r="2120" spans="1:31" s="61" customFormat="1" x14ac:dyDescent="0.25">
      <c r="A2120" s="57"/>
      <c r="E2120" s="97"/>
      <c r="F2120" s="98"/>
      <c r="G2120" s="97"/>
      <c r="H2120" s="98"/>
      <c r="I2120" s="8"/>
      <c r="J2120" s="8"/>
      <c r="K2120" s="9"/>
      <c r="L2120" s="94"/>
      <c r="M2120" s="94"/>
      <c r="N2120" s="94"/>
      <c r="O2120" s="94"/>
      <c r="P2120" s="94"/>
      <c r="Q2120" s="94"/>
      <c r="R2120" s="94"/>
      <c r="S2120" s="94"/>
      <c r="T2120" s="94"/>
      <c r="U2120" s="94"/>
      <c r="V2120" s="94"/>
      <c r="W2120" s="94"/>
      <c r="X2120" s="94"/>
      <c r="Y2120" s="94"/>
      <c r="Z2120" s="94"/>
      <c r="AA2120" s="94"/>
      <c r="AB2120" s="94"/>
      <c r="AC2120" s="94"/>
      <c r="AD2120" s="94"/>
      <c r="AE2120" s="94"/>
    </row>
    <row r="2121" spans="1:31" s="61" customFormat="1" x14ac:dyDescent="0.25">
      <c r="A2121" s="57"/>
      <c r="E2121" s="97"/>
      <c r="F2121" s="98"/>
      <c r="G2121" s="97"/>
      <c r="H2121" s="98"/>
      <c r="I2121" s="8"/>
      <c r="J2121" s="8"/>
      <c r="K2121" s="9"/>
      <c r="L2121" s="94"/>
      <c r="M2121" s="94"/>
      <c r="N2121" s="94"/>
      <c r="O2121" s="94"/>
      <c r="P2121" s="94"/>
      <c r="Q2121" s="94"/>
      <c r="R2121" s="94"/>
      <c r="S2121" s="94"/>
      <c r="T2121" s="94"/>
      <c r="U2121" s="94"/>
      <c r="V2121" s="94"/>
      <c r="W2121" s="94"/>
      <c r="X2121" s="94"/>
      <c r="Y2121" s="94"/>
      <c r="Z2121" s="94"/>
      <c r="AA2121" s="94"/>
      <c r="AB2121" s="94"/>
      <c r="AC2121" s="94"/>
      <c r="AD2121" s="94"/>
      <c r="AE2121" s="94"/>
    </row>
    <row r="2122" spans="1:31" s="61" customFormat="1" x14ac:dyDescent="0.25">
      <c r="A2122" s="57"/>
      <c r="E2122" s="97"/>
      <c r="F2122" s="98"/>
      <c r="G2122" s="97"/>
      <c r="H2122" s="98"/>
      <c r="I2122" s="8"/>
      <c r="J2122" s="8"/>
      <c r="K2122" s="9"/>
      <c r="L2122" s="94"/>
      <c r="M2122" s="94"/>
      <c r="N2122" s="94"/>
      <c r="O2122" s="94"/>
      <c r="P2122" s="94"/>
      <c r="Q2122" s="94"/>
      <c r="R2122" s="94"/>
      <c r="S2122" s="94"/>
      <c r="T2122" s="94"/>
      <c r="U2122" s="94"/>
      <c r="V2122" s="94"/>
      <c r="W2122" s="94"/>
      <c r="X2122" s="94"/>
      <c r="Y2122" s="94"/>
      <c r="Z2122" s="94"/>
      <c r="AA2122" s="94"/>
      <c r="AB2122" s="94"/>
      <c r="AC2122" s="94"/>
      <c r="AD2122" s="94"/>
      <c r="AE2122" s="94"/>
    </row>
    <row r="2123" spans="1:31" s="61" customFormat="1" x14ac:dyDescent="0.25">
      <c r="A2123" s="57"/>
      <c r="E2123" s="97"/>
      <c r="F2123" s="98"/>
      <c r="G2123" s="97"/>
      <c r="H2123" s="98"/>
      <c r="I2123" s="8"/>
      <c r="J2123" s="8"/>
      <c r="K2123" s="9"/>
      <c r="L2123" s="94"/>
      <c r="M2123" s="94"/>
      <c r="N2123" s="94"/>
      <c r="O2123" s="94"/>
      <c r="P2123" s="94"/>
      <c r="Q2123" s="94"/>
      <c r="R2123" s="94"/>
      <c r="S2123" s="94"/>
      <c r="T2123" s="94"/>
      <c r="U2123" s="94"/>
      <c r="V2123" s="94"/>
      <c r="W2123" s="94"/>
      <c r="X2123" s="94"/>
      <c r="Y2123" s="94"/>
      <c r="Z2123" s="94"/>
      <c r="AA2123" s="94"/>
      <c r="AB2123" s="94"/>
      <c r="AC2123" s="94"/>
      <c r="AD2123" s="94"/>
      <c r="AE2123" s="94"/>
    </row>
    <row r="2124" spans="1:31" s="61" customFormat="1" x14ac:dyDescent="0.25">
      <c r="A2124" s="57"/>
      <c r="E2124" s="97"/>
      <c r="F2124" s="98"/>
      <c r="G2124" s="97"/>
      <c r="H2124" s="98"/>
      <c r="I2124" s="8"/>
      <c r="J2124" s="8"/>
      <c r="K2124" s="9"/>
      <c r="L2124" s="94"/>
      <c r="M2124" s="94"/>
      <c r="N2124" s="94"/>
      <c r="O2124" s="94"/>
      <c r="P2124" s="94"/>
      <c r="Q2124" s="94"/>
      <c r="R2124" s="94"/>
      <c r="S2124" s="94"/>
      <c r="T2124" s="94"/>
      <c r="U2124" s="94"/>
      <c r="V2124" s="94"/>
      <c r="W2124" s="94"/>
      <c r="X2124" s="94"/>
      <c r="Y2124" s="94"/>
      <c r="Z2124" s="94"/>
      <c r="AA2124" s="94"/>
      <c r="AB2124" s="94"/>
      <c r="AC2124" s="94"/>
      <c r="AD2124" s="94"/>
      <c r="AE2124" s="94"/>
    </row>
    <row r="2125" spans="1:31" s="61" customFormat="1" x14ac:dyDescent="0.25">
      <c r="A2125" s="57"/>
      <c r="E2125" s="97"/>
      <c r="F2125" s="98"/>
      <c r="G2125" s="97"/>
      <c r="H2125" s="98"/>
      <c r="I2125" s="8"/>
      <c r="J2125" s="8"/>
      <c r="K2125" s="9"/>
      <c r="L2125" s="94"/>
      <c r="M2125" s="94"/>
      <c r="N2125" s="94"/>
      <c r="O2125" s="94"/>
      <c r="P2125" s="94"/>
      <c r="Q2125" s="94"/>
      <c r="R2125" s="94"/>
      <c r="S2125" s="94"/>
      <c r="T2125" s="94"/>
      <c r="U2125" s="94"/>
      <c r="V2125" s="94"/>
      <c r="W2125" s="94"/>
      <c r="X2125" s="94"/>
      <c r="Y2125" s="94"/>
      <c r="Z2125" s="94"/>
      <c r="AA2125" s="94"/>
      <c r="AB2125" s="94"/>
      <c r="AC2125" s="94"/>
      <c r="AD2125" s="94"/>
      <c r="AE2125" s="94"/>
    </row>
    <row r="2126" spans="1:31" s="61" customFormat="1" x14ac:dyDescent="0.25">
      <c r="A2126" s="57"/>
      <c r="E2126" s="97"/>
      <c r="F2126" s="98"/>
      <c r="G2126" s="97"/>
      <c r="H2126" s="98"/>
      <c r="I2126" s="8"/>
      <c r="J2126" s="8"/>
      <c r="K2126" s="9"/>
      <c r="L2126" s="94"/>
      <c r="M2126" s="94"/>
      <c r="N2126" s="94"/>
      <c r="O2126" s="94"/>
      <c r="P2126" s="94"/>
      <c r="Q2126" s="94"/>
      <c r="R2126" s="94"/>
      <c r="S2126" s="94"/>
      <c r="T2126" s="94"/>
      <c r="U2126" s="94"/>
      <c r="V2126" s="94"/>
      <c r="W2126" s="94"/>
      <c r="X2126" s="94"/>
      <c r="Y2126" s="94"/>
      <c r="Z2126" s="94"/>
      <c r="AA2126" s="94"/>
      <c r="AB2126" s="94"/>
      <c r="AC2126" s="94"/>
      <c r="AD2126" s="94"/>
      <c r="AE2126" s="94"/>
    </row>
    <row r="2127" spans="1:31" s="61" customFormat="1" x14ac:dyDescent="0.25">
      <c r="A2127" s="57"/>
      <c r="E2127" s="97"/>
      <c r="F2127" s="98"/>
      <c r="G2127" s="97"/>
      <c r="H2127" s="98"/>
      <c r="I2127" s="8"/>
      <c r="J2127" s="8"/>
      <c r="K2127" s="9"/>
      <c r="L2127" s="94"/>
      <c r="M2127" s="94"/>
      <c r="N2127" s="94"/>
      <c r="O2127" s="94"/>
      <c r="P2127" s="94"/>
      <c r="Q2127" s="94"/>
      <c r="R2127" s="94"/>
      <c r="S2127" s="94"/>
      <c r="T2127" s="94"/>
      <c r="U2127" s="94"/>
      <c r="V2127" s="94"/>
      <c r="W2127" s="94"/>
      <c r="X2127" s="94"/>
      <c r="Y2127" s="94"/>
      <c r="Z2127" s="94"/>
      <c r="AA2127" s="94"/>
      <c r="AB2127" s="94"/>
      <c r="AC2127" s="94"/>
      <c r="AD2127" s="94"/>
      <c r="AE2127" s="94"/>
    </row>
    <row r="2128" spans="1:31" s="61" customFormat="1" x14ac:dyDescent="0.25">
      <c r="A2128" s="57"/>
      <c r="E2128" s="97"/>
      <c r="F2128" s="98"/>
      <c r="G2128" s="97"/>
      <c r="H2128" s="98"/>
      <c r="I2128" s="8"/>
      <c r="J2128" s="8"/>
      <c r="K2128" s="9"/>
      <c r="L2128" s="94"/>
      <c r="M2128" s="94"/>
      <c r="N2128" s="94"/>
      <c r="O2128" s="94"/>
      <c r="P2128" s="94"/>
      <c r="Q2128" s="94"/>
      <c r="R2128" s="94"/>
      <c r="S2128" s="94"/>
      <c r="T2128" s="94"/>
      <c r="U2128" s="94"/>
      <c r="V2128" s="94"/>
      <c r="W2128" s="94"/>
      <c r="X2128" s="94"/>
      <c r="Y2128" s="94"/>
      <c r="Z2128" s="94"/>
      <c r="AA2128" s="94"/>
      <c r="AB2128" s="94"/>
      <c r="AC2128" s="94"/>
      <c r="AD2128" s="94"/>
      <c r="AE2128" s="94"/>
    </row>
    <row r="2129" spans="1:31" s="61" customFormat="1" x14ac:dyDescent="0.25">
      <c r="A2129" s="57"/>
      <c r="E2129" s="97"/>
      <c r="F2129" s="98"/>
      <c r="G2129" s="97"/>
      <c r="H2129" s="98"/>
      <c r="I2129" s="8"/>
      <c r="J2129" s="8"/>
      <c r="K2129" s="9"/>
      <c r="L2129" s="94"/>
      <c r="M2129" s="94"/>
      <c r="N2129" s="94"/>
      <c r="O2129" s="94"/>
      <c r="P2129" s="94"/>
      <c r="Q2129" s="94"/>
      <c r="R2129" s="94"/>
      <c r="S2129" s="94"/>
      <c r="T2129" s="94"/>
      <c r="U2129" s="94"/>
      <c r="V2129" s="94"/>
      <c r="W2129" s="94"/>
      <c r="X2129" s="94"/>
      <c r="Y2129" s="94"/>
      <c r="Z2129" s="94"/>
      <c r="AA2129" s="94"/>
      <c r="AB2129" s="94"/>
      <c r="AC2129" s="94"/>
      <c r="AD2129" s="94"/>
      <c r="AE2129" s="94"/>
    </row>
    <row r="2130" spans="1:31" s="61" customFormat="1" x14ac:dyDescent="0.25">
      <c r="A2130" s="57"/>
      <c r="E2130" s="97"/>
      <c r="F2130" s="98"/>
      <c r="G2130" s="97"/>
      <c r="H2130" s="98"/>
      <c r="I2130" s="8"/>
      <c r="J2130" s="8"/>
      <c r="K2130" s="9"/>
      <c r="L2130" s="94"/>
      <c r="M2130" s="94"/>
      <c r="N2130" s="94"/>
      <c r="O2130" s="94"/>
      <c r="P2130" s="94"/>
      <c r="Q2130" s="94"/>
      <c r="R2130" s="94"/>
      <c r="S2130" s="94"/>
      <c r="T2130" s="94"/>
      <c r="U2130" s="94"/>
      <c r="V2130" s="94"/>
      <c r="W2130" s="94"/>
      <c r="X2130" s="94"/>
      <c r="Y2130" s="94"/>
      <c r="Z2130" s="94"/>
      <c r="AA2130" s="94"/>
      <c r="AB2130" s="94"/>
      <c r="AC2130" s="94"/>
      <c r="AD2130" s="94"/>
      <c r="AE2130" s="94"/>
    </row>
    <row r="2131" spans="1:31" s="61" customFormat="1" x14ac:dyDescent="0.25">
      <c r="A2131" s="57"/>
      <c r="E2131" s="97"/>
      <c r="F2131" s="98"/>
      <c r="G2131" s="97"/>
      <c r="H2131" s="98"/>
      <c r="I2131" s="8"/>
      <c r="J2131" s="8"/>
      <c r="K2131" s="9"/>
      <c r="L2131" s="94"/>
      <c r="M2131" s="94"/>
      <c r="N2131" s="94"/>
      <c r="O2131" s="94"/>
      <c r="P2131" s="94"/>
      <c r="Q2131" s="94"/>
      <c r="R2131" s="94"/>
      <c r="S2131" s="94"/>
      <c r="T2131" s="94"/>
      <c r="U2131" s="94"/>
      <c r="V2131" s="94"/>
      <c r="W2131" s="94"/>
      <c r="X2131" s="94"/>
      <c r="Y2131" s="94"/>
      <c r="Z2131" s="94"/>
      <c r="AA2131" s="94"/>
      <c r="AB2131" s="94"/>
      <c r="AC2131" s="94"/>
      <c r="AD2131" s="94"/>
      <c r="AE2131" s="94"/>
    </row>
    <row r="2132" spans="1:31" s="61" customFormat="1" x14ac:dyDescent="0.25">
      <c r="A2132" s="57"/>
      <c r="E2132" s="97"/>
      <c r="F2132" s="98"/>
      <c r="G2132" s="97"/>
      <c r="H2132" s="98"/>
      <c r="I2132" s="8"/>
      <c r="J2132" s="8"/>
      <c r="K2132" s="9"/>
      <c r="L2132" s="94"/>
      <c r="M2132" s="94"/>
      <c r="N2132" s="94"/>
      <c r="O2132" s="94"/>
      <c r="P2132" s="94"/>
      <c r="Q2132" s="94"/>
      <c r="R2132" s="94"/>
      <c r="S2132" s="94"/>
      <c r="T2132" s="94"/>
      <c r="U2132" s="94"/>
      <c r="V2132" s="94"/>
      <c r="W2132" s="94"/>
      <c r="X2132" s="94"/>
      <c r="Y2132" s="94"/>
      <c r="Z2132" s="94"/>
      <c r="AA2132" s="94"/>
      <c r="AB2132" s="94"/>
      <c r="AC2132" s="94"/>
      <c r="AD2132" s="94"/>
      <c r="AE2132" s="94"/>
    </row>
    <row r="2133" spans="1:31" s="61" customFormat="1" x14ac:dyDescent="0.25">
      <c r="A2133" s="57"/>
      <c r="E2133" s="97"/>
      <c r="F2133" s="98"/>
      <c r="G2133" s="97"/>
      <c r="H2133" s="98"/>
      <c r="I2133" s="8"/>
      <c r="J2133" s="8"/>
      <c r="K2133" s="9"/>
      <c r="L2133" s="94"/>
      <c r="M2133" s="94"/>
      <c r="N2133" s="94"/>
      <c r="O2133" s="94"/>
      <c r="P2133" s="94"/>
      <c r="Q2133" s="94"/>
      <c r="R2133" s="94"/>
      <c r="S2133" s="94"/>
      <c r="T2133" s="94"/>
      <c r="U2133" s="94"/>
      <c r="V2133" s="94"/>
      <c r="W2133" s="94"/>
      <c r="X2133" s="94"/>
      <c r="Y2133" s="94"/>
      <c r="Z2133" s="94"/>
      <c r="AA2133" s="94"/>
      <c r="AB2133" s="94"/>
      <c r="AC2133" s="94"/>
      <c r="AD2133" s="94"/>
      <c r="AE2133" s="94"/>
    </row>
    <row r="2134" spans="1:31" s="61" customFormat="1" x14ac:dyDescent="0.25">
      <c r="A2134" s="57"/>
      <c r="E2134" s="97"/>
      <c r="F2134" s="98"/>
      <c r="G2134" s="97"/>
      <c r="H2134" s="98"/>
      <c r="I2134" s="8"/>
      <c r="J2134" s="8"/>
      <c r="K2134" s="9"/>
      <c r="L2134" s="94"/>
      <c r="M2134" s="94"/>
      <c r="N2134" s="94"/>
      <c r="O2134" s="94"/>
      <c r="P2134" s="94"/>
      <c r="Q2134" s="94"/>
      <c r="R2134" s="94"/>
      <c r="S2134" s="94"/>
      <c r="T2134" s="94"/>
      <c r="U2134" s="94"/>
      <c r="V2134" s="94"/>
      <c r="W2134" s="94"/>
      <c r="X2134" s="94"/>
      <c r="Y2134" s="94"/>
      <c r="Z2134" s="94"/>
      <c r="AA2134" s="94"/>
      <c r="AB2134" s="94"/>
      <c r="AC2134" s="94"/>
      <c r="AD2134" s="94"/>
      <c r="AE2134" s="94"/>
    </row>
    <row r="2135" spans="1:31" s="61" customFormat="1" x14ac:dyDescent="0.25">
      <c r="A2135" s="57"/>
      <c r="E2135" s="97"/>
      <c r="F2135" s="98"/>
      <c r="G2135" s="97"/>
      <c r="H2135" s="98"/>
      <c r="I2135" s="8"/>
      <c r="J2135" s="8"/>
      <c r="K2135" s="9"/>
      <c r="L2135" s="94"/>
      <c r="M2135" s="94"/>
      <c r="N2135" s="94"/>
      <c r="O2135" s="94"/>
      <c r="P2135" s="94"/>
      <c r="Q2135" s="94"/>
      <c r="R2135" s="94"/>
      <c r="S2135" s="94"/>
      <c r="T2135" s="94"/>
      <c r="U2135" s="94"/>
      <c r="V2135" s="94"/>
      <c r="W2135" s="94"/>
      <c r="X2135" s="94"/>
      <c r="Y2135" s="94"/>
      <c r="Z2135" s="94"/>
      <c r="AA2135" s="94"/>
      <c r="AB2135" s="94"/>
      <c r="AC2135" s="94"/>
      <c r="AD2135" s="94"/>
      <c r="AE2135" s="94"/>
    </row>
    <row r="2136" spans="1:31" s="61" customFormat="1" x14ac:dyDescent="0.25">
      <c r="A2136" s="57"/>
      <c r="E2136" s="97"/>
      <c r="F2136" s="98"/>
      <c r="G2136" s="97"/>
      <c r="H2136" s="98"/>
      <c r="I2136" s="8"/>
      <c r="J2136" s="8"/>
      <c r="K2136" s="9"/>
      <c r="L2136" s="94"/>
      <c r="M2136" s="94"/>
      <c r="N2136" s="94"/>
      <c r="O2136" s="94"/>
      <c r="P2136" s="94"/>
      <c r="Q2136" s="94"/>
      <c r="R2136" s="94"/>
      <c r="S2136" s="94"/>
      <c r="T2136" s="94"/>
      <c r="U2136" s="94"/>
      <c r="V2136" s="94"/>
      <c r="W2136" s="94"/>
      <c r="X2136" s="94"/>
      <c r="Y2136" s="94"/>
      <c r="Z2136" s="94"/>
      <c r="AA2136" s="94"/>
      <c r="AB2136" s="94"/>
      <c r="AC2136" s="94"/>
      <c r="AD2136" s="94"/>
      <c r="AE2136" s="94"/>
    </row>
    <row r="2137" spans="1:31" s="61" customFormat="1" x14ac:dyDescent="0.25">
      <c r="A2137" s="57"/>
      <c r="E2137" s="97"/>
      <c r="F2137" s="98"/>
      <c r="G2137" s="97"/>
      <c r="H2137" s="98"/>
      <c r="I2137" s="8"/>
      <c r="J2137" s="8"/>
      <c r="K2137" s="9"/>
      <c r="L2137" s="94"/>
      <c r="M2137" s="94"/>
      <c r="N2137" s="94"/>
      <c r="O2137" s="94"/>
      <c r="P2137" s="94"/>
      <c r="Q2137" s="94"/>
      <c r="R2137" s="94"/>
      <c r="S2137" s="94"/>
      <c r="T2137" s="94"/>
      <c r="U2137" s="94"/>
      <c r="V2137" s="94"/>
      <c r="W2137" s="94"/>
      <c r="X2137" s="94"/>
      <c r="Y2137" s="94"/>
      <c r="Z2137" s="94"/>
      <c r="AA2137" s="94"/>
      <c r="AB2137" s="94"/>
      <c r="AC2137" s="94"/>
      <c r="AD2137" s="94"/>
      <c r="AE2137" s="94"/>
    </row>
    <row r="2138" spans="1:31" s="61" customFormat="1" x14ac:dyDescent="0.25">
      <c r="A2138" s="57"/>
      <c r="E2138" s="97"/>
      <c r="F2138" s="98"/>
      <c r="G2138" s="97"/>
      <c r="H2138" s="98"/>
      <c r="I2138" s="8"/>
      <c r="J2138" s="8"/>
      <c r="K2138" s="9"/>
      <c r="L2138" s="94"/>
      <c r="M2138" s="94"/>
      <c r="N2138" s="94"/>
      <c r="O2138" s="94"/>
      <c r="P2138" s="94"/>
      <c r="Q2138" s="94"/>
      <c r="R2138" s="94"/>
      <c r="S2138" s="94"/>
      <c r="T2138" s="94"/>
      <c r="U2138" s="94"/>
      <c r="V2138" s="94"/>
      <c r="W2138" s="94"/>
      <c r="X2138" s="94"/>
      <c r="Y2138" s="94"/>
      <c r="Z2138" s="94"/>
      <c r="AA2138" s="94"/>
      <c r="AB2138" s="94"/>
      <c r="AC2138" s="94"/>
      <c r="AD2138" s="94"/>
      <c r="AE2138" s="94"/>
    </row>
    <row r="2139" spans="1:31" s="61" customFormat="1" x14ac:dyDescent="0.25">
      <c r="A2139" s="57"/>
      <c r="E2139" s="97"/>
      <c r="F2139" s="98"/>
      <c r="G2139" s="97"/>
      <c r="H2139" s="98"/>
      <c r="I2139" s="8"/>
      <c r="J2139" s="8"/>
      <c r="K2139" s="9"/>
      <c r="L2139" s="94"/>
      <c r="M2139" s="94"/>
      <c r="N2139" s="94"/>
      <c r="O2139" s="94"/>
      <c r="P2139" s="94"/>
      <c r="Q2139" s="94"/>
      <c r="R2139" s="94"/>
      <c r="S2139" s="94"/>
      <c r="T2139" s="94"/>
      <c r="U2139" s="94"/>
      <c r="V2139" s="94"/>
      <c r="W2139" s="94"/>
      <c r="X2139" s="94"/>
      <c r="Y2139" s="94"/>
      <c r="Z2139" s="94"/>
      <c r="AA2139" s="94"/>
      <c r="AB2139" s="94"/>
      <c r="AC2139" s="94"/>
      <c r="AD2139" s="94"/>
      <c r="AE2139" s="94"/>
    </row>
    <row r="2140" spans="1:31" s="61" customFormat="1" x14ac:dyDescent="0.25">
      <c r="A2140" s="57"/>
      <c r="E2140" s="97"/>
      <c r="F2140" s="98"/>
      <c r="G2140" s="97"/>
      <c r="H2140" s="98"/>
      <c r="I2140" s="8"/>
      <c r="J2140" s="8"/>
      <c r="K2140" s="9"/>
      <c r="L2140" s="94"/>
      <c r="M2140" s="94"/>
      <c r="N2140" s="94"/>
      <c r="O2140" s="94"/>
      <c r="P2140" s="94"/>
      <c r="Q2140" s="94"/>
      <c r="R2140" s="94"/>
      <c r="S2140" s="94"/>
      <c r="T2140" s="94"/>
      <c r="U2140" s="94"/>
      <c r="V2140" s="94"/>
      <c r="W2140" s="94"/>
      <c r="X2140" s="94"/>
      <c r="Y2140" s="94"/>
      <c r="Z2140" s="94"/>
      <c r="AA2140" s="94"/>
      <c r="AB2140" s="94"/>
      <c r="AC2140" s="94"/>
      <c r="AD2140" s="94"/>
      <c r="AE2140" s="94"/>
    </row>
    <row r="2141" spans="1:31" s="61" customFormat="1" x14ac:dyDescent="0.25">
      <c r="A2141" s="57"/>
      <c r="E2141" s="97"/>
      <c r="F2141" s="98"/>
      <c r="G2141" s="97"/>
      <c r="H2141" s="98"/>
      <c r="I2141" s="8"/>
      <c r="J2141" s="8"/>
      <c r="K2141" s="9"/>
      <c r="L2141" s="94"/>
      <c r="M2141" s="94"/>
      <c r="N2141" s="94"/>
      <c r="O2141" s="94"/>
      <c r="P2141" s="94"/>
      <c r="Q2141" s="94"/>
      <c r="R2141" s="94"/>
      <c r="S2141" s="94"/>
      <c r="T2141" s="94"/>
      <c r="U2141" s="94"/>
      <c r="V2141" s="94"/>
      <c r="W2141" s="94"/>
      <c r="X2141" s="94"/>
      <c r="Y2141" s="94"/>
      <c r="Z2141" s="94"/>
      <c r="AA2141" s="94"/>
      <c r="AB2141" s="94"/>
      <c r="AC2141" s="94"/>
      <c r="AD2141" s="94"/>
      <c r="AE2141" s="94"/>
    </row>
    <row r="2142" spans="1:31" s="61" customFormat="1" x14ac:dyDescent="0.25">
      <c r="A2142" s="57"/>
      <c r="E2142" s="97"/>
      <c r="F2142" s="98"/>
      <c r="G2142" s="97"/>
      <c r="H2142" s="98"/>
      <c r="I2142" s="8"/>
      <c r="J2142" s="8"/>
      <c r="K2142" s="9"/>
      <c r="L2142" s="94"/>
      <c r="M2142" s="94"/>
      <c r="N2142" s="94"/>
      <c r="O2142" s="94"/>
      <c r="P2142" s="94"/>
      <c r="Q2142" s="94"/>
      <c r="R2142" s="94"/>
      <c r="S2142" s="94"/>
      <c r="T2142" s="94"/>
      <c r="U2142" s="94"/>
      <c r="V2142" s="94"/>
      <c r="W2142" s="94"/>
      <c r="X2142" s="94"/>
      <c r="Y2142" s="94"/>
      <c r="Z2142" s="94"/>
      <c r="AA2142" s="94"/>
      <c r="AB2142" s="94"/>
      <c r="AC2142" s="94"/>
      <c r="AD2142" s="94"/>
      <c r="AE2142" s="94"/>
    </row>
    <row r="2143" spans="1:31" s="61" customFormat="1" x14ac:dyDescent="0.25">
      <c r="A2143" s="57"/>
      <c r="E2143" s="97"/>
      <c r="F2143" s="98"/>
      <c r="G2143" s="97"/>
      <c r="H2143" s="98"/>
      <c r="I2143" s="8"/>
      <c r="J2143" s="8"/>
      <c r="K2143" s="9"/>
      <c r="L2143" s="94"/>
      <c r="M2143" s="94"/>
      <c r="N2143" s="94"/>
      <c r="O2143" s="94"/>
      <c r="P2143" s="94"/>
      <c r="Q2143" s="94"/>
      <c r="R2143" s="94"/>
      <c r="S2143" s="94"/>
      <c r="T2143" s="94"/>
      <c r="U2143" s="94"/>
      <c r="V2143" s="94"/>
      <c r="W2143" s="94"/>
      <c r="X2143" s="94"/>
      <c r="Y2143" s="94"/>
      <c r="Z2143" s="94"/>
      <c r="AA2143" s="94"/>
      <c r="AB2143" s="94"/>
      <c r="AC2143" s="94"/>
      <c r="AD2143" s="94"/>
      <c r="AE2143" s="94"/>
    </row>
    <row r="2144" spans="1:31" s="61" customFormat="1" x14ac:dyDescent="0.25">
      <c r="A2144" s="57"/>
      <c r="E2144" s="97"/>
      <c r="F2144" s="98"/>
      <c r="G2144" s="97"/>
      <c r="H2144" s="98"/>
      <c r="I2144" s="8"/>
      <c r="J2144" s="8"/>
      <c r="K2144" s="9"/>
      <c r="L2144" s="94"/>
      <c r="M2144" s="94"/>
      <c r="N2144" s="94"/>
      <c r="O2144" s="94"/>
      <c r="P2144" s="94"/>
      <c r="Q2144" s="94"/>
      <c r="R2144" s="94"/>
      <c r="S2144" s="94"/>
      <c r="T2144" s="94"/>
      <c r="U2144" s="94"/>
      <c r="V2144" s="94"/>
      <c r="W2144" s="94"/>
      <c r="X2144" s="94"/>
      <c r="Y2144" s="94"/>
      <c r="Z2144" s="94"/>
      <c r="AA2144" s="94"/>
      <c r="AB2144" s="94"/>
      <c r="AC2144" s="94"/>
      <c r="AD2144" s="94"/>
      <c r="AE2144" s="94"/>
    </row>
    <row r="2145" spans="1:31" s="61" customFormat="1" x14ac:dyDescent="0.25">
      <c r="A2145" s="57"/>
      <c r="E2145" s="97"/>
      <c r="F2145" s="98"/>
      <c r="G2145" s="97"/>
      <c r="H2145" s="98"/>
      <c r="I2145" s="8"/>
      <c r="J2145" s="8"/>
      <c r="K2145" s="9"/>
      <c r="L2145" s="94"/>
      <c r="M2145" s="94"/>
      <c r="N2145" s="94"/>
      <c r="O2145" s="94"/>
      <c r="P2145" s="94"/>
      <c r="Q2145" s="94"/>
      <c r="R2145" s="94"/>
      <c r="S2145" s="94"/>
      <c r="T2145" s="94"/>
      <c r="U2145" s="94"/>
      <c r="V2145" s="94"/>
      <c r="W2145" s="94"/>
      <c r="X2145" s="94"/>
      <c r="Y2145" s="94"/>
      <c r="Z2145" s="94"/>
      <c r="AA2145" s="94"/>
      <c r="AB2145" s="94"/>
      <c r="AC2145" s="94"/>
      <c r="AD2145" s="94"/>
      <c r="AE2145" s="94"/>
    </row>
    <row r="2146" spans="1:31" s="61" customFormat="1" x14ac:dyDescent="0.25">
      <c r="A2146" s="57"/>
      <c r="E2146" s="97"/>
      <c r="F2146" s="98"/>
      <c r="G2146" s="97"/>
      <c r="H2146" s="98"/>
      <c r="I2146" s="8"/>
      <c r="J2146" s="8"/>
      <c r="K2146" s="9"/>
      <c r="L2146" s="94"/>
      <c r="M2146" s="94"/>
      <c r="N2146" s="94"/>
      <c r="O2146" s="94"/>
      <c r="P2146" s="94"/>
      <c r="Q2146" s="94"/>
      <c r="R2146" s="94"/>
      <c r="S2146" s="94"/>
      <c r="T2146" s="94"/>
      <c r="U2146" s="94"/>
      <c r="V2146" s="94"/>
      <c r="W2146" s="94"/>
      <c r="X2146" s="94"/>
      <c r="Y2146" s="94"/>
      <c r="Z2146" s="94"/>
      <c r="AA2146" s="94"/>
      <c r="AB2146" s="94"/>
      <c r="AC2146" s="94"/>
      <c r="AD2146" s="94"/>
      <c r="AE2146" s="94"/>
    </row>
    <row r="2147" spans="1:31" s="61" customFormat="1" x14ac:dyDescent="0.25">
      <c r="A2147" s="57"/>
      <c r="E2147" s="97"/>
      <c r="F2147" s="98"/>
      <c r="G2147" s="97"/>
      <c r="H2147" s="98"/>
      <c r="I2147" s="8"/>
      <c r="J2147" s="8"/>
      <c r="K2147" s="9"/>
      <c r="L2147" s="94"/>
      <c r="M2147" s="94"/>
      <c r="N2147" s="94"/>
      <c r="O2147" s="94"/>
      <c r="P2147" s="94"/>
      <c r="Q2147" s="94"/>
      <c r="R2147" s="94"/>
      <c r="S2147" s="94"/>
      <c r="T2147" s="94"/>
      <c r="U2147" s="94"/>
      <c r="V2147" s="94"/>
      <c r="W2147" s="94"/>
      <c r="X2147" s="94"/>
      <c r="Y2147" s="94"/>
      <c r="Z2147" s="94"/>
      <c r="AA2147" s="94"/>
      <c r="AB2147" s="94"/>
      <c r="AC2147" s="94"/>
      <c r="AD2147" s="94"/>
      <c r="AE2147" s="94"/>
    </row>
    <row r="2148" spans="1:31" s="61" customFormat="1" x14ac:dyDescent="0.25">
      <c r="A2148" s="57"/>
      <c r="E2148" s="97"/>
      <c r="F2148" s="98"/>
      <c r="G2148" s="97"/>
      <c r="H2148" s="98"/>
      <c r="I2148" s="8"/>
      <c r="J2148" s="8"/>
      <c r="K2148" s="9"/>
      <c r="L2148" s="94"/>
      <c r="M2148" s="94"/>
      <c r="N2148" s="94"/>
      <c r="O2148" s="94"/>
      <c r="P2148" s="94"/>
      <c r="Q2148" s="94"/>
      <c r="R2148" s="94"/>
      <c r="S2148" s="94"/>
      <c r="T2148" s="94"/>
      <c r="U2148" s="94"/>
      <c r="V2148" s="94"/>
      <c r="W2148" s="94"/>
      <c r="X2148" s="94"/>
      <c r="Y2148" s="94"/>
      <c r="Z2148" s="94"/>
      <c r="AA2148" s="94"/>
      <c r="AB2148" s="94"/>
      <c r="AC2148" s="94"/>
      <c r="AD2148" s="94"/>
      <c r="AE2148" s="94"/>
    </row>
    <row r="2149" spans="1:31" s="61" customFormat="1" x14ac:dyDescent="0.25">
      <c r="A2149" s="57"/>
      <c r="E2149" s="97"/>
      <c r="F2149" s="98"/>
      <c r="G2149" s="97"/>
      <c r="H2149" s="98"/>
      <c r="I2149" s="8"/>
      <c r="J2149" s="8"/>
      <c r="K2149" s="9"/>
      <c r="L2149" s="94"/>
      <c r="M2149" s="94"/>
      <c r="N2149" s="94"/>
      <c r="O2149" s="94"/>
      <c r="P2149" s="94"/>
      <c r="Q2149" s="94"/>
      <c r="R2149" s="94"/>
      <c r="S2149" s="94"/>
      <c r="T2149" s="94"/>
      <c r="U2149" s="94"/>
      <c r="V2149" s="94"/>
      <c r="W2149" s="94"/>
      <c r="X2149" s="94"/>
      <c r="Y2149" s="94"/>
      <c r="Z2149" s="94"/>
      <c r="AA2149" s="94"/>
      <c r="AB2149" s="94"/>
      <c r="AC2149" s="94"/>
      <c r="AD2149" s="94"/>
      <c r="AE2149" s="94"/>
    </row>
    <row r="2150" spans="1:31" s="61" customFormat="1" x14ac:dyDescent="0.25">
      <c r="A2150" s="57"/>
      <c r="E2150" s="97"/>
      <c r="F2150" s="98"/>
      <c r="G2150" s="97"/>
      <c r="H2150" s="98"/>
      <c r="I2150" s="8"/>
      <c r="J2150" s="8"/>
      <c r="K2150" s="9"/>
      <c r="L2150" s="94"/>
      <c r="M2150" s="94"/>
      <c r="N2150" s="94"/>
      <c r="O2150" s="94"/>
      <c r="P2150" s="94"/>
      <c r="Q2150" s="94"/>
      <c r="R2150" s="94"/>
      <c r="S2150" s="94"/>
      <c r="T2150" s="94"/>
      <c r="U2150" s="94"/>
      <c r="V2150" s="94"/>
      <c r="W2150" s="94"/>
      <c r="X2150" s="94"/>
      <c r="Y2150" s="94"/>
      <c r="Z2150" s="94"/>
      <c r="AA2150" s="94"/>
      <c r="AB2150" s="94"/>
      <c r="AC2150" s="94"/>
      <c r="AD2150" s="94"/>
      <c r="AE2150" s="94"/>
    </row>
    <row r="2151" spans="1:31" s="61" customFormat="1" x14ac:dyDescent="0.25">
      <c r="A2151" s="57"/>
      <c r="E2151" s="97"/>
      <c r="F2151" s="98"/>
      <c r="G2151" s="97"/>
      <c r="H2151" s="98"/>
      <c r="I2151" s="8"/>
      <c r="J2151" s="8"/>
      <c r="K2151" s="9"/>
      <c r="L2151" s="94"/>
      <c r="M2151" s="94"/>
      <c r="N2151" s="94"/>
      <c r="O2151" s="94"/>
      <c r="P2151" s="94"/>
      <c r="Q2151" s="94"/>
      <c r="R2151" s="94"/>
      <c r="S2151" s="94"/>
      <c r="T2151" s="94"/>
      <c r="U2151" s="94"/>
      <c r="V2151" s="94"/>
      <c r="W2151" s="94"/>
      <c r="X2151" s="94"/>
      <c r="Y2151" s="94"/>
      <c r="Z2151" s="94"/>
      <c r="AA2151" s="94"/>
      <c r="AB2151" s="94"/>
      <c r="AC2151" s="94"/>
      <c r="AD2151" s="94"/>
      <c r="AE2151" s="94"/>
    </row>
    <row r="2152" spans="1:31" s="61" customFormat="1" x14ac:dyDescent="0.25">
      <c r="A2152" s="57"/>
      <c r="E2152" s="97"/>
      <c r="F2152" s="98"/>
      <c r="G2152" s="97"/>
      <c r="H2152" s="98"/>
      <c r="I2152" s="8"/>
      <c r="J2152" s="8"/>
      <c r="K2152" s="9"/>
      <c r="L2152" s="94"/>
      <c r="M2152" s="94"/>
      <c r="N2152" s="94"/>
      <c r="O2152" s="94"/>
      <c r="P2152" s="94"/>
      <c r="Q2152" s="94"/>
      <c r="R2152" s="94"/>
      <c r="S2152" s="94"/>
      <c r="T2152" s="94"/>
      <c r="U2152" s="94"/>
      <c r="V2152" s="94"/>
      <c r="W2152" s="94"/>
      <c r="X2152" s="94"/>
      <c r="Y2152" s="94"/>
      <c r="Z2152" s="94"/>
      <c r="AA2152" s="94"/>
      <c r="AB2152" s="94"/>
      <c r="AC2152" s="94"/>
      <c r="AD2152" s="94"/>
      <c r="AE2152" s="94"/>
    </row>
    <row r="2153" spans="1:31" s="61" customFormat="1" x14ac:dyDescent="0.25">
      <c r="A2153" s="57"/>
      <c r="E2153" s="97"/>
      <c r="F2153" s="98"/>
      <c r="G2153" s="97"/>
      <c r="H2153" s="98"/>
      <c r="I2153" s="8"/>
      <c r="J2153" s="8"/>
      <c r="K2153" s="9"/>
      <c r="L2153" s="94"/>
      <c r="M2153" s="94"/>
      <c r="N2153" s="94"/>
      <c r="O2153" s="94"/>
      <c r="P2153" s="94"/>
      <c r="Q2153" s="94"/>
      <c r="R2153" s="94"/>
      <c r="S2153" s="94"/>
      <c r="T2153" s="94"/>
      <c r="U2153" s="94"/>
      <c r="V2153" s="94"/>
      <c r="W2153" s="94"/>
      <c r="X2153" s="94"/>
      <c r="Y2153" s="94"/>
      <c r="Z2153" s="94"/>
      <c r="AA2153" s="94"/>
      <c r="AB2153" s="94"/>
      <c r="AC2153" s="94"/>
      <c r="AD2153" s="94"/>
      <c r="AE2153" s="94"/>
    </row>
    <row r="2154" spans="1:31" s="61" customFormat="1" x14ac:dyDescent="0.25">
      <c r="A2154" s="57"/>
      <c r="E2154" s="97"/>
      <c r="F2154" s="98"/>
      <c r="G2154" s="97"/>
      <c r="H2154" s="98"/>
      <c r="I2154" s="8"/>
      <c r="J2154" s="8"/>
      <c r="K2154" s="9"/>
      <c r="L2154" s="94"/>
      <c r="M2154" s="94"/>
      <c r="N2154" s="94"/>
      <c r="O2154" s="94"/>
      <c r="P2154" s="94"/>
      <c r="Q2154" s="94"/>
      <c r="R2154" s="94"/>
      <c r="S2154" s="94"/>
      <c r="T2154" s="94"/>
      <c r="U2154" s="94"/>
      <c r="V2154" s="94"/>
      <c r="W2154" s="94"/>
      <c r="X2154" s="94"/>
      <c r="Y2154" s="94"/>
      <c r="Z2154" s="94"/>
      <c r="AA2154" s="94"/>
      <c r="AB2154" s="94"/>
      <c r="AC2154" s="94"/>
      <c r="AD2154" s="94"/>
      <c r="AE2154" s="94"/>
    </row>
    <row r="2155" spans="1:31" s="61" customFormat="1" x14ac:dyDescent="0.25">
      <c r="A2155" s="57"/>
      <c r="E2155" s="97"/>
      <c r="F2155" s="98"/>
      <c r="G2155" s="97"/>
      <c r="H2155" s="98"/>
      <c r="I2155" s="8"/>
      <c r="J2155" s="8"/>
      <c r="K2155" s="9"/>
      <c r="L2155" s="94"/>
      <c r="M2155" s="94"/>
      <c r="N2155" s="94"/>
      <c r="O2155" s="94"/>
      <c r="P2155" s="94"/>
      <c r="Q2155" s="94"/>
      <c r="R2155" s="94"/>
      <c r="S2155" s="94"/>
      <c r="T2155" s="94"/>
      <c r="U2155" s="94"/>
      <c r="V2155" s="94"/>
      <c r="W2155" s="94"/>
      <c r="X2155" s="94"/>
      <c r="Y2155" s="94"/>
      <c r="Z2155" s="94"/>
      <c r="AA2155" s="94"/>
      <c r="AB2155" s="94"/>
      <c r="AC2155" s="94"/>
      <c r="AD2155" s="94"/>
      <c r="AE2155" s="94"/>
    </row>
    <row r="2156" spans="1:31" s="61" customFormat="1" x14ac:dyDescent="0.25">
      <c r="A2156" s="57"/>
      <c r="E2156" s="97"/>
      <c r="F2156" s="98"/>
      <c r="G2156" s="97"/>
      <c r="H2156" s="98"/>
      <c r="I2156" s="8"/>
      <c r="J2156" s="8"/>
      <c r="K2156" s="9"/>
      <c r="L2156" s="94"/>
      <c r="M2156" s="94"/>
      <c r="N2156" s="94"/>
      <c r="O2156" s="94"/>
      <c r="P2156" s="94"/>
      <c r="Q2156" s="94"/>
      <c r="R2156" s="94"/>
      <c r="S2156" s="94"/>
      <c r="T2156" s="94"/>
      <c r="U2156" s="94"/>
      <c r="V2156" s="94"/>
      <c r="W2156" s="94"/>
      <c r="X2156" s="94"/>
      <c r="Y2156" s="94"/>
      <c r="Z2156" s="94"/>
      <c r="AA2156" s="94"/>
      <c r="AB2156" s="94"/>
      <c r="AC2156" s="94"/>
      <c r="AD2156" s="94"/>
      <c r="AE2156" s="94"/>
    </row>
    <row r="2157" spans="1:31" s="61" customFormat="1" x14ac:dyDescent="0.25">
      <c r="A2157" s="57"/>
      <c r="E2157" s="97"/>
      <c r="F2157" s="98"/>
      <c r="G2157" s="97"/>
      <c r="H2157" s="98"/>
      <c r="I2157" s="8"/>
      <c r="J2157" s="8"/>
      <c r="K2157" s="9"/>
      <c r="L2157" s="94"/>
      <c r="M2157" s="94"/>
      <c r="N2157" s="94"/>
      <c r="O2157" s="94"/>
      <c r="P2157" s="94"/>
      <c r="Q2157" s="94"/>
      <c r="R2157" s="94"/>
      <c r="S2157" s="94"/>
      <c r="T2157" s="94"/>
      <c r="U2157" s="94"/>
      <c r="V2157" s="94"/>
      <c r="W2157" s="94"/>
      <c r="X2157" s="94"/>
      <c r="Y2157" s="94"/>
      <c r="Z2157" s="94"/>
      <c r="AA2157" s="94"/>
      <c r="AB2157" s="94"/>
      <c r="AC2157" s="94"/>
      <c r="AD2157" s="94"/>
      <c r="AE2157" s="94"/>
    </row>
    <row r="2158" spans="1:31" s="61" customFormat="1" x14ac:dyDescent="0.25">
      <c r="A2158" s="57"/>
      <c r="E2158" s="97"/>
      <c r="F2158" s="98"/>
      <c r="G2158" s="97"/>
      <c r="H2158" s="98"/>
      <c r="I2158" s="8"/>
      <c r="J2158" s="8"/>
      <c r="K2158" s="9"/>
      <c r="L2158" s="94"/>
      <c r="M2158" s="94"/>
      <c r="N2158" s="94"/>
      <c r="O2158" s="94"/>
      <c r="P2158" s="94"/>
      <c r="Q2158" s="94"/>
      <c r="R2158" s="94"/>
      <c r="S2158" s="94"/>
      <c r="T2158" s="94"/>
      <c r="U2158" s="94"/>
      <c r="V2158" s="94"/>
      <c r="W2158" s="94"/>
      <c r="X2158" s="94"/>
      <c r="Y2158" s="94"/>
      <c r="Z2158" s="94"/>
      <c r="AA2158" s="94"/>
      <c r="AB2158" s="94"/>
      <c r="AC2158" s="94"/>
      <c r="AD2158" s="94"/>
      <c r="AE2158" s="94"/>
    </row>
    <row r="2159" spans="1:31" s="61" customFormat="1" x14ac:dyDescent="0.25">
      <c r="A2159" s="57"/>
      <c r="E2159" s="97"/>
      <c r="F2159" s="98"/>
      <c r="G2159" s="97"/>
      <c r="H2159" s="98"/>
      <c r="I2159" s="8"/>
      <c r="J2159" s="8"/>
      <c r="K2159" s="9"/>
      <c r="L2159" s="94"/>
      <c r="M2159" s="94"/>
      <c r="N2159" s="94"/>
      <c r="O2159" s="94"/>
      <c r="P2159" s="94"/>
      <c r="Q2159" s="94"/>
      <c r="R2159" s="94"/>
      <c r="S2159" s="94"/>
      <c r="T2159" s="94"/>
      <c r="U2159" s="94"/>
      <c r="V2159" s="94"/>
      <c r="W2159" s="94"/>
      <c r="X2159" s="94"/>
      <c r="Y2159" s="94"/>
      <c r="Z2159" s="94"/>
      <c r="AA2159" s="94"/>
      <c r="AB2159" s="94"/>
      <c r="AC2159" s="94"/>
      <c r="AD2159" s="94"/>
      <c r="AE2159" s="94"/>
    </row>
    <row r="2160" spans="1:31" s="61" customFormat="1" x14ac:dyDescent="0.25">
      <c r="A2160" s="57"/>
      <c r="E2160" s="97"/>
      <c r="F2160" s="98"/>
      <c r="G2160" s="97"/>
      <c r="H2160" s="98"/>
      <c r="I2160" s="8"/>
      <c r="J2160" s="8"/>
      <c r="K2160" s="9"/>
      <c r="L2160" s="94"/>
      <c r="M2160" s="94"/>
      <c r="N2160" s="94"/>
      <c r="O2160" s="94"/>
      <c r="P2160" s="94"/>
      <c r="Q2160" s="94"/>
      <c r="R2160" s="94"/>
      <c r="S2160" s="94"/>
      <c r="T2160" s="94"/>
      <c r="U2160" s="94"/>
      <c r="V2160" s="94"/>
      <c r="W2160" s="94"/>
      <c r="X2160" s="94"/>
      <c r="Y2160" s="94"/>
      <c r="Z2160" s="94"/>
      <c r="AA2160" s="94"/>
      <c r="AB2160" s="94"/>
      <c r="AC2160" s="94"/>
      <c r="AD2160" s="94"/>
      <c r="AE2160" s="94"/>
    </row>
    <row r="2161" spans="1:31" s="61" customFormat="1" x14ac:dyDescent="0.25">
      <c r="A2161" s="57"/>
      <c r="E2161" s="97"/>
      <c r="F2161" s="98"/>
      <c r="G2161" s="97"/>
      <c r="H2161" s="98"/>
      <c r="I2161" s="8"/>
      <c r="J2161" s="8"/>
      <c r="K2161" s="9"/>
      <c r="L2161" s="94"/>
      <c r="M2161" s="94"/>
      <c r="N2161" s="94"/>
      <c r="O2161" s="94"/>
      <c r="P2161" s="94"/>
      <c r="Q2161" s="94"/>
      <c r="R2161" s="94"/>
      <c r="S2161" s="94"/>
      <c r="T2161" s="94"/>
      <c r="U2161" s="94"/>
      <c r="V2161" s="94"/>
      <c r="W2161" s="94"/>
      <c r="X2161" s="94"/>
      <c r="Y2161" s="94"/>
      <c r="Z2161" s="94"/>
      <c r="AA2161" s="94"/>
      <c r="AB2161" s="94"/>
      <c r="AC2161" s="94"/>
      <c r="AD2161" s="94"/>
      <c r="AE2161" s="94"/>
    </row>
    <row r="2162" spans="1:31" s="61" customFormat="1" x14ac:dyDescent="0.25">
      <c r="A2162" s="57"/>
      <c r="E2162" s="97"/>
      <c r="F2162" s="98"/>
      <c r="G2162" s="97"/>
      <c r="H2162" s="98"/>
      <c r="I2162" s="8"/>
      <c r="J2162" s="8"/>
      <c r="K2162" s="9"/>
      <c r="L2162" s="94"/>
      <c r="M2162" s="94"/>
      <c r="N2162" s="94"/>
      <c r="O2162" s="94"/>
      <c r="P2162" s="94"/>
      <c r="Q2162" s="94"/>
      <c r="R2162" s="94"/>
      <c r="S2162" s="94"/>
      <c r="T2162" s="94"/>
      <c r="U2162" s="94"/>
      <c r="V2162" s="94"/>
      <c r="W2162" s="94"/>
      <c r="X2162" s="94"/>
      <c r="Y2162" s="94"/>
      <c r="Z2162" s="94"/>
      <c r="AA2162" s="94"/>
      <c r="AB2162" s="94"/>
      <c r="AC2162" s="94"/>
      <c r="AD2162" s="94"/>
      <c r="AE2162" s="94"/>
    </row>
    <row r="2163" spans="1:31" s="61" customFormat="1" x14ac:dyDescent="0.25">
      <c r="A2163" s="57"/>
      <c r="E2163" s="97"/>
      <c r="F2163" s="98"/>
      <c r="G2163" s="97"/>
      <c r="H2163" s="98"/>
      <c r="I2163" s="8"/>
      <c r="J2163" s="8"/>
      <c r="K2163" s="9"/>
      <c r="L2163" s="94"/>
      <c r="M2163" s="94"/>
      <c r="N2163" s="94"/>
      <c r="O2163" s="94"/>
      <c r="P2163" s="94"/>
      <c r="Q2163" s="94"/>
      <c r="R2163" s="94"/>
      <c r="S2163" s="94"/>
      <c r="T2163" s="94"/>
      <c r="U2163" s="94"/>
      <c r="V2163" s="94"/>
      <c r="W2163" s="94"/>
      <c r="X2163" s="94"/>
      <c r="Y2163" s="94"/>
      <c r="Z2163" s="94"/>
      <c r="AA2163" s="94"/>
      <c r="AB2163" s="94"/>
      <c r="AC2163" s="94"/>
      <c r="AD2163" s="94"/>
      <c r="AE2163" s="94"/>
    </row>
    <row r="2164" spans="1:31" s="61" customFormat="1" x14ac:dyDescent="0.25">
      <c r="A2164" s="57"/>
      <c r="E2164" s="97"/>
      <c r="F2164" s="98"/>
      <c r="G2164" s="97"/>
      <c r="H2164" s="98"/>
      <c r="I2164" s="8"/>
      <c r="J2164" s="8"/>
      <c r="K2164" s="9"/>
      <c r="L2164" s="94"/>
      <c r="M2164" s="94"/>
      <c r="N2164" s="94"/>
      <c r="O2164" s="94"/>
      <c r="P2164" s="94"/>
      <c r="Q2164" s="94"/>
      <c r="R2164" s="94"/>
      <c r="S2164" s="94"/>
      <c r="T2164" s="94"/>
      <c r="U2164" s="94"/>
      <c r="V2164" s="94"/>
      <c r="W2164" s="94"/>
      <c r="X2164" s="94"/>
      <c r="Y2164" s="94"/>
      <c r="Z2164" s="94"/>
      <c r="AA2164" s="94"/>
      <c r="AB2164" s="94"/>
      <c r="AC2164" s="94"/>
      <c r="AD2164" s="94"/>
      <c r="AE2164" s="94"/>
    </row>
    <row r="2165" spans="1:31" s="61" customFormat="1" x14ac:dyDescent="0.25">
      <c r="A2165" s="57"/>
      <c r="E2165" s="97"/>
      <c r="F2165" s="98"/>
      <c r="G2165" s="97"/>
      <c r="H2165" s="98"/>
      <c r="I2165" s="8"/>
      <c r="J2165" s="8"/>
      <c r="K2165" s="9"/>
      <c r="L2165" s="94"/>
      <c r="M2165" s="94"/>
      <c r="N2165" s="94"/>
      <c r="O2165" s="94"/>
      <c r="P2165" s="94"/>
      <c r="Q2165" s="94"/>
      <c r="R2165" s="94"/>
      <c r="S2165" s="94"/>
      <c r="T2165" s="94"/>
      <c r="U2165" s="94"/>
      <c r="V2165" s="94"/>
      <c r="W2165" s="94"/>
      <c r="X2165" s="94"/>
      <c r="Y2165" s="94"/>
      <c r="Z2165" s="94"/>
      <c r="AA2165" s="94"/>
      <c r="AB2165" s="94"/>
      <c r="AC2165" s="94"/>
      <c r="AD2165" s="94"/>
      <c r="AE2165" s="94"/>
    </row>
    <row r="2166" spans="1:31" s="61" customFormat="1" ht="14.25" customHeight="1" x14ac:dyDescent="0.25">
      <c r="A2166" s="57"/>
      <c r="E2166" s="97"/>
      <c r="F2166" s="98"/>
      <c r="G2166" s="97"/>
      <c r="H2166" s="98"/>
      <c r="I2166" s="8"/>
      <c r="J2166" s="8"/>
      <c r="K2166" s="9"/>
      <c r="L2166" s="94"/>
      <c r="M2166" s="94"/>
      <c r="N2166" s="94"/>
      <c r="O2166" s="94"/>
      <c r="P2166" s="94"/>
      <c r="Q2166" s="94"/>
      <c r="R2166" s="94"/>
      <c r="S2166" s="94"/>
      <c r="T2166" s="94"/>
      <c r="U2166" s="94"/>
      <c r="V2166" s="94"/>
      <c r="W2166" s="94"/>
      <c r="X2166" s="94"/>
      <c r="Y2166" s="94"/>
      <c r="Z2166" s="94"/>
      <c r="AA2166" s="94"/>
      <c r="AB2166" s="94"/>
      <c r="AC2166" s="94"/>
      <c r="AD2166" s="94"/>
      <c r="AE2166" s="94"/>
    </row>
    <row r="2167" spans="1:31" s="61" customFormat="1" x14ac:dyDescent="0.25">
      <c r="A2167" s="57"/>
      <c r="E2167" s="97"/>
      <c r="F2167" s="98"/>
      <c r="G2167" s="97"/>
      <c r="H2167" s="98"/>
      <c r="I2167" s="8"/>
      <c r="J2167" s="8"/>
      <c r="K2167" s="9"/>
    </row>
    <row r="2168" spans="1:31" s="61" customFormat="1" x14ac:dyDescent="0.25">
      <c r="A2168" s="57"/>
      <c r="E2168" s="97"/>
      <c r="F2168" s="98"/>
      <c r="G2168" s="97"/>
      <c r="H2168" s="98"/>
      <c r="I2168" s="8"/>
      <c r="J2168" s="8"/>
      <c r="K2168" s="9"/>
    </row>
  </sheetData>
  <autoFilter ref="D1:D2168"/>
  <mergeCells count="828">
    <mergeCell ref="F209:F210"/>
    <mergeCell ref="H239:H240"/>
    <mergeCell ref="H241:H242"/>
    <mergeCell ref="G129:G130"/>
    <mergeCell ref="B328:B329"/>
    <mergeCell ref="F328:F329"/>
    <mergeCell ref="C328:C329"/>
    <mergeCell ref="G328:G329"/>
    <mergeCell ref="C40:C41"/>
    <mergeCell ref="E40:E41"/>
    <mergeCell ref="F40:F41"/>
    <mergeCell ref="G40:G41"/>
    <mergeCell ref="B326:B327"/>
    <mergeCell ref="G241:G242"/>
    <mergeCell ref="F241:F242"/>
    <mergeCell ref="G282:G283"/>
    <mergeCell ref="G284:G285"/>
    <mergeCell ref="E209:E210"/>
    <mergeCell ref="C209:C210"/>
    <mergeCell ref="G308:G309"/>
    <mergeCell ref="G310:G311"/>
    <mergeCell ref="E239:E240"/>
    <mergeCell ref="C239:C240"/>
    <mergeCell ref="E245:E246"/>
    <mergeCell ref="F408:F425"/>
    <mergeCell ref="E248:E453"/>
    <mergeCell ref="G450:G451"/>
    <mergeCell ref="H40:H41"/>
    <mergeCell ref="B209:B210"/>
    <mergeCell ref="B324:B325"/>
    <mergeCell ref="B248:B323"/>
    <mergeCell ref="C248:C323"/>
    <mergeCell ref="G320:G321"/>
    <mergeCell ref="G322:G323"/>
    <mergeCell ref="G260:G261"/>
    <mergeCell ref="B241:B242"/>
    <mergeCell ref="A247:K247"/>
    <mergeCell ref="C245:C246"/>
    <mergeCell ref="B243:B244"/>
    <mergeCell ref="C243:C244"/>
    <mergeCell ref="E243:E244"/>
    <mergeCell ref="H129:H130"/>
    <mergeCell ref="G312:G313"/>
    <mergeCell ref="G314:G315"/>
    <mergeCell ref="G316:G317"/>
    <mergeCell ref="G318:G319"/>
    <mergeCell ref="H209:H210"/>
    <mergeCell ref="G209:G210"/>
    <mergeCell ref="G408:G409"/>
    <mergeCell ref="G410:G411"/>
    <mergeCell ref="G412:G413"/>
    <mergeCell ref="I408:I449"/>
    <mergeCell ref="I330:I357"/>
    <mergeCell ref="H330:H357"/>
    <mergeCell ref="C330:C357"/>
    <mergeCell ref="B330:B357"/>
    <mergeCell ref="H362:H383"/>
    <mergeCell ref="H386:H391"/>
    <mergeCell ref="B408:B449"/>
    <mergeCell ref="C408:C449"/>
    <mergeCell ref="H408:H449"/>
    <mergeCell ref="B404:B405"/>
    <mergeCell ref="G396:G397"/>
    <mergeCell ref="G398:G399"/>
    <mergeCell ref="G374:G375"/>
    <mergeCell ref="H384:H385"/>
    <mergeCell ref="B360:B361"/>
    <mergeCell ref="I362:I403"/>
    <mergeCell ref="F374:F403"/>
    <mergeCell ref="C386:C403"/>
    <mergeCell ref="B386:B403"/>
    <mergeCell ref="C360:C361"/>
    <mergeCell ref="G448:G449"/>
    <mergeCell ref="G446:G447"/>
    <mergeCell ref="G442:G443"/>
    <mergeCell ref="G426:G427"/>
    <mergeCell ref="G428:G429"/>
    <mergeCell ref="G430:G431"/>
    <mergeCell ref="G432:G433"/>
    <mergeCell ref="G434:G435"/>
    <mergeCell ref="G436:G437"/>
    <mergeCell ref="G444:G445"/>
    <mergeCell ref="C324:C325"/>
    <mergeCell ref="G324:G325"/>
    <mergeCell ref="G438:G439"/>
    <mergeCell ref="H360:H361"/>
    <mergeCell ref="G372:G373"/>
    <mergeCell ref="F360:F373"/>
    <mergeCell ref="C358:C359"/>
    <mergeCell ref="G344:G345"/>
    <mergeCell ref="G346:G347"/>
    <mergeCell ref="F336:F349"/>
    <mergeCell ref="H328:H329"/>
    <mergeCell ref="G352:G353"/>
    <mergeCell ref="G336:G337"/>
    <mergeCell ref="G338:G339"/>
    <mergeCell ref="G340:G341"/>
    <mergeCell ref="G342:G343"/>
    <mergeCell ref="G348:G349"/>
    <mergeCell ref="G350:G351"/>
    <mergeCell ref="G326:G327"/>
    <mergeCell ref="G416:G417"/>
    <mergeCell ref="G418:G419"/>
    <mergeCell ref="G420:G421"/>
    <mergeCell ref="G394:G395"/>
    <mergeCell ref="G414:G415"/>
    <mergeCell ref="H243:H244"/>
    <mergeCell ref="F223:F224"/>
    <mergeCell ref="H223:H224"/>
    <mergeCell ref="G292:G293"/>
    <mergeCell ref="G294:G295"/>
    <mergeCell ref="G262:G263"/>
    <mergeCell ref="G264:G265"/>
    <mergeCell ref="G272:G273"/>
    <mergeCell ref="G274:G275"/>
    <mergeCell ref="G250:G251"/>
    <mergeCell ref="G252:G253"/>
    <mergeCell ref="G254:G255"/>
    <mergeCell ref="G256:G257"/>
    <mergeCell ref="G258:G259"/>
    <mergeCell ref="F286:F303"/>
    <mergeCell ref="G290:G291"/>
    <mergeCell ref="G280:G281"/>
    <mergeCell ref="F243:F244"/>
    <mergeCell ref="G243:G244"/>
    <mergeCell ref="G245:G246"/>
    <mergeCell ref="H226:H227"/>
    <mergeCell ref="G226:G227"/>
    <mergeCell ref="H245:H246"/>
    <mergeCell ref="F245:F246"/>
    <mergeCell ref="G332:G333"/>
    <mergeCell ref="F330:F335"/>
    <mergeCell ref="G360:G361"/>
    <mergeCell ref="H248:H323"/>
    <mergeCell ref="F308:F327"/>
    <mergeCell ref="H324:H325"/>
    <mergeCell ref="G266:G267"/>
    <mergeCell ref="G268:G269"/>
    <mergeCell ref="G270:G271"/>
    <mergeCell ref="F248:F285"/>
    <mergeCell ref="G248:G249"/>
    <mergeCell ref="G304:G305"/>
    <mergeCell ref="G306:G307"/>
    <mergeCell ref="F304:F307"/>
    <mergeCell ref="G296:G297"/>
    <mergeCell ref="G298:G299"/>
    <mergeCell ref="G300:G301"/>
    <mergeCell ref="G302:G303"/>
    <mergeCell ref="G286:G287"/>
    <mergeCell ref="G288:G289"/>
    <mergeCell ref="G276:G277"/>
    <mergeCell ref="G278:G279"/>
    <mergeCell ref="G334:G335"/>
    <mergeCell ref="H326:H327"/>
    <mergeCell ref="I450:I453"/>
    <mergeCell ref="I248:I323"/>
    <mergeCell ref="H34:H35"/>
    <mergeCell ref="H36:H37"/>
    <mergeCell ref="B56:B57"/>
    <mergeCell ref="C56:C57"/>
    <mergeCell ref="G56:G57"/>
    <mergeCell ref="H56:H57"/>
    <mergeCell ref="B54:B55"/>
    <mergeCell ref="C54:C55"/>
    <mergeCell ref="G54:G55"/>
    <mergeCell ref="H54:H55"/>
    <mergeCell ref="E50:E57"/>
    <mergeCell ref="F50:F57"/>
    <mergeCell ref="G50:G51"/>
    <mergeCell ref="H50:H51"/>
    <mergeCell ref="B50:B53"/>
    <mergeCell ref="C50:C53"/>
    <mergeCell ref="H52:H53"/>
    <mergeCell ref="G52:G53"/>
    <mergeCell ref="F448:F449"/>
    <mergeCell ref="H358:H359"/>
    <mergeCell ref="F350:F359"/>
    <mergeCell ref="B358:B359"/>
    <mergeCell ref="B462:B485"/>
    <mergeCell ref="F472:G473"/>
    <mergeCell ref="F474:G475"/>
    <mergeCell ref="F476:G477"/>
    <mergeCell ref="F478:G479"/>
    <mergeCell ref="F480:G481"/>
    <mergeCell ref="F482:G483"/>
    <mergeCell ref="F484:F485"/>
    <mergeCell ref="G484:G485"/>
    <mergeCell ref="G464:G465"/>
    <mergeCell ref="G466:G467"/>
    <mergeCell ref="F466:F467"/>
    <mergeCell ref="F468:G469"/>
    <mergeCell ref="F470:G471"/>
    <mergeCell ref="F462:G463"/>
    <mergeCell ref="F464:F465"/>
    <mergeCell ref="F458:G459"/>
    <mergeCell ref="H456:H457"/>
    <mergeCell ref="H458:H459"/>
    <mergeCell ref="C456:C461"/>
    <mergeCell ref="E456:E461"/>
    <mergeCell ref="E462:E485"/>
    <mergeCell ref="C462:C483"/>
    <mergeCell ref="C484:C485"/>
    <mergeCell ref="H464:H465"/>
    <mergeCell ref="H466:H467"/>
    <mergeCell ref="H468:H469"/>
    <mergeCell ref="H470:H471"/>
    <mergeCell ref="H462:H463"/>
    <mergeCell ref="H472:H473"/>
    <mergeCell ref="H474:H475"/>
    <mergeCell ref="H476:H477"/>
    <mergeCell ref="H478:H479"/>
    <mergeCell ref="H480:H481"/>
    <mergeCell ref="H482:H483"/>
    <mergeCell ref="H484:H485"/>
    <mergeCell ref="F460:G461"/>
    <mergeCell ref="H460:H461"/>
    <mergeCell ref="B454:B455"/>
    <mergeCell ref="C454:C455"/>
    <mergeCell ref="E454:E455"/>
    <mergeCell ref="F454:F455"/>
    <mergeCell ref="G454:G455"/>
    <mergeCell ref="H454:H455"/>
    <mergeCell ref="F456:G457"/>
    <mergeCell ref="B450:B453"/>
    <mergeCell ref="C450:C453"/>
    <mergeCell ref="F450:F453"/>
    <mergeCell ref="G452:G453"/>
    <mergeCell ref="H450:H453"/>
    <mergeCell ref="B245:B246"/>
    <mergeCell ref="B239:B240"/>
    <mergeCell ref="F239:F240"/>
    <mergeCell ref="G239:G240"/>
    <mergeCell ref="E241:E242"/>
    <mergeCell ref="C241:C242"/>
    <mergeCell ref="F426:F447"/>
    <mergeCell ref="G440:G441"/>
    <mergeCell ref="G362:G363"/>
    <mergeCell ref="G364:G365"/>
    <mergeCell ref="G366:G367"/>
    <mergeCell ref="G368:G369"/>
    <mergeCell ref="G402:G403"/>
    <mergeCell ref="G376:G377"/>
    <mergeCell ref="G424:G425"/>
    <mergeCell ref="G400:G401"/>
    <mergeCell ref="G370:G371"/>
    <mergeCell ref="G422:G423"/>
    <mergeCell ref="G354:G355"/>
    <mergeCell ref="G356:G357"/>
    <mergeCell ref="G358:G359"/>
    <mergeCell ref="G330:G331"/>
    <mergeCell ref="B362:B385"/>
    <mergeCell ref="C362:C385"/>
    <mergeCell ref="B230:B235"/>
    <mergeCell ref="C230:C235"/>
    <mergeCell ref="E230:E235"/>
    <mergeCell ref="F230:F235"/>
    <mergeCell ref="G230:G231"/>
    <mergeCell ref="G232:G233"/>
    <mergeCell ref="G234:G235"/>
    <mergeCell ref="F237:F238"/>
    <mergeCell ref="H237:H238"/>
    <mergeCell ref="H230:H235"/>
    <mergeCell ref="G237:G238"/>
    <mergeCell ref="B237:B238"/>
    <mergeCell ref="C237:C238"/>
    <mergeCell ref="E237:E238"/>
    <mergeCell ref="B228:B229"/>
    <mergeCell ref="E228:E229"/>
    <mergeCell ref="C228:C229"/>
    <mergeCell ref="G228:G229"/>
    <mergeCell ref="H228:H229"/>
    <mergeCell ref="F228:F229"/>
    <mergeCell ref="B211:B212"/>
    <mergeCell ref="C211:C212"/>
    <mergeCell ref="E211:E212"/>
    <mergeCell ref="F211:F212"/>
    <mergeCell ref="G211:G212"/>
    <mergeCell ref="H211:H212"/>
    <mergeCell ref="B213:B214"/>
    <mergeCell ref="C213:C214"/>
    <mergeCell ref="E213:E214"/>
    <mergeCell ref="F213:F214"/>
    <mergeCell ref="G213:G214"/>
    <mergeCell ref="H213:H214"/>
    <mergeCell ref="B226:B227"/>
    <mergeCell ref="E226:E227"/>
    <mergeCell ref="C226:C227"/>
    <mergeCell ref="F226:F227"/>
    <mergeCell ref="B207:B208"/>
    <mergeCell ref="H207:H208"/>
    <mergeCell ref="G207:G208"/>
    <mergeCell ref="F207:F208"/>
    <mergeCell ref="E207:E208"/>
    <mergeCell ref="C207:C208"/>
    <mergeCell ref="H205:H206"/>
    <mergeCell ref="G205:G206"/>
    <mergeCell ref="F205:F206"/>
    <mergeCell ref="E205:E206"/>
    <mergeCell ref="C205:C206"/>
    <mergeCell ref="B205:B206"/>
    <mergeCell ref="H192:H193"/>
    <mergeCell ref="H194:H195"/>
    <mergeCell ref="B203:B204"/>
    <mergeCell ref="C203:C204"/>
    <mergeCell ref="E203:E204"/>
    <mergeCell ref="F203:F204"/>
    <mergeCell ref="G203:G204"/>
    <mergeCell ref="H203:H204"/>
    <mergeCell ref="E197:E200"/>
    <mergeCell ref="G197:G200"/>
    <mergeCell ref="F197:F200"/>
    <mergeCell ref="H197:H198"/>
    <mergeCell ref="H199:H200"/>
    <mergeCell ref="B201:B202"/>
    <mergeCell ref="C201:C202"/>
    <mergeCell ref="E201:E202"/>
    <mergeCell ref="F201:F202"/>
    <mergeCell ref="G201:G202"/>
    <mergeCell ref="H201:H202"/>
    <mergeCell ref="G190:G191"/>
    <mergeCell ref="F190:F191"/>
    <mergeCell ref="E190:E191"/>
    <mergeCell ref="C190:C191"/>
    <mergeCell ref="B192:B195"/>
    <mergeCell ref="C192:C195"/>
    <mergeCell ref="E192:E195"/>
    <mergeCell ref="F192:F195"/>
    <mergeCell ref="G192:G195"/>
    <mergeCell ref="B184:B185"/>
    <mergeCell ref="B186:B187"/>
    <mergeCell ref="B188:B189"/>
    <mergeCell ref="B190:B191"/>
    <mergeCell ref="E182:E183"/>
    <mergeCell ref="F182:F183"/>
    <mergeCell ref="H182:H183"/>
    <mergeCell ref="G182:G183"/>
    <mergeCell ref="H184:H185"/>
    <mergeCell ref="G184:G185"/>
    <mergeCell ref="F184:F185"/>
    <mergeCell ref="E184:E185"/>
    <mergeCell ref="C184:C185"/>
    <mergeCell ref="C186:C187"/>
    <mergeCell ref="E186:E187"/>
    <mergeCell ref="F186:F187"/>
    <mergeCell ref="G186:G187"/>
    <mergeCell ref="H186:H187"/>
    <mergeCell ref="C188:C189"/>
    <mergeCell ref="E188:E189"/>
    <mergeCell ref="F188:F189"/>
    <mergeCell ref="G188:G189"/>
    <mergeCell ref="H188:H189"/>
    <mergeCell ref="H190:H191"/>
    <mergeCell ref="G172:G173"/>
    <mergeCell ref="C172:C175"/>
    <mergeCell ref="B172:B175"/>
    <mergeCell ref="E172:E175"/>
    <mergeCell ref="F172:F175"/>
    <mergeCell ref="G174:G175"/>
    <mergeCell ref="H172:H175"/>
    <mergeCell ref="C182:C183"/>
    <mergeCell ref="B182:B183"/>
    <mergeCell ref="F177:F180"/>
    <mergeCell ref="G177:G180"/>
    <mergeCell ref="H177:H178"/>
    <mergeCell ref="H179:H180"/>
    <mergeCell ref="B168:B169"/>
    <mergeCell ref="C168:C169"/>
    <mergeCell ref="E166:E169"/>
    <mergeCell ref="F166:F169"/>
    <mergeCell ref="G166:G169"/>
    <mergeCell ref="H168:H169"/>
    <mergeCell ref="B170:B171"/>
    <mergeCell ref="C170:C171"/>
    <mergeCell ref="E170:E171"/>
    <mergeCell ref="F170:F171"/>
    <mergeCell ref="G170:G171"/>
    <mergeCell ref="H170:H171"/>
    <mergeCell ref="B164:B165"/>
    <mergeCell ref="E164:E165"/>
    <mergeCell ref="C164:C165"/>
    <mergeCell ref="F164:F165"/>
    <mergeCell ref="G164:G165"/>
    <mergeCell ref="H164:H165"/>
    <mergeCell ref="B166:B167"/>
    <mergeCell ref="C166:C167"/>
    <mergeCell ref="H166:H167"/>
    <mergeCell ref="H158:H159"/>
    <mergeCell ref="B158:B161"/>
    <mergeCell ref="C158:C161"/>
    <mergeCell ref="H160:H161"/>
    <mergeCell ref="B162:B163"/>
    <mergeCell ref="E158:E163"/>
    <mergeCell ref="C162:C163"/>
    <mergeCell ref="F158:F163"/>
    <mergeCell ref="G158:G163"/>
    <mergeCell ref="H162:H163"/>
    <mergeCell ref="B152:B153"/>
    <mergeCell ref="E152:E153"/>
    <mergeCell ref="C152:C153"/>
    <mergeCell ref="F152:F153"/>
    <mergeCell ref="H152:H153"/>
    <mergeCell ref="G152:G153"/>
    <mergeCell ref="B154:B156"/>
    <mergeCell ref="C154:C156"/>
    <mergeCell ref="F154:F156"/>
    <mergeCell ref="G154:G156"/>
    <mergeCell ref="H154:H156"/>
    <mergeCell ref="E155:E156"/>
    <mergeCell ref="B148:B149"/>
    <mergeCell ref="C148:C149"/>
    <mergeCell ref="B150:B151"/>
    <mergeCell ref="E150:E151"/>
    <mergeCell ref="C150:C151"/>
    <mergeCell ref="F150:F151"/>
    <mergeCell ref="G150:G151"/>
    <mergeCell ref="H150:H151"/>
    <mergeCell ref="B144:B145"/>
    <mergeCell ref="C144:C145"/>
    <mergeCell ref="E144:E145"/>
    <mergeCell ref="F144:F145"/>
    <mergeCell ref="G144:G145"/>
    <mergeCell ref="H144:H145"/>
    <mergeCell ref="B146:B147"/>
    <mergeCell ref="C146:C147"/>
    <mergeCell ref="E146:E147"/>
    <mergeCell ref="F146:F147"/>
    <mergeCell ref="G146:G147"/>
    <mergeCell ref="H146:H147"/>
    <mergeCell ref="H148:H149"/>
    <mergeCell ref="E148:E149"/>
    <mergeCell ref="F148:F149"/>
    <mergeCell ref="G148:G149"/>
    <mergeCell ref="B140:B141"/>
    <mergeCell ref="C140:C141"/>
    <mergeCell ref="G140:G141"/>
    <mergeCell ref="H140:H141"/>
    <mergeCell ref="B142:B143"/>
    <mergeCell ref="C142:C143"/>
    <mergeCell ref="F140:F143"/>
    <mergeCell ref="E140:E143"/>
    <mergeCell ref="G142:G143"/>
    <mergeCell ref="H142:H143"/>
    <mergeCell ref="B135:B136"/>
    <mergeCell ref="C135:C136"/>
    <mergeCell ref="E135:E136"/>
    <mergeCell ref="F135:F136"/>
    <mergeCell ref="G135:G136"/>
    <mergeCell ref="H135:H136"/>
    <mergeCell ref="B138:B139"/>
    <mergeCell ref="C138:C139"/>
    <mergeCell ref="E138:E139"/>
    <mergeCell ref="F138:F139"/>
    <mergeCell ref="G138:G139"/>
    <mergeCell ref="H138:H139"/>
    <mergeCell ref="H118:H119"/>
    <mergeCell ref="G116:G117"/>
    <mergeCell ref="B110:B117"/>
    <mergeCell ref="C110:C117"/>
    <mergeCell ref="H110:H111"/>
    <mergeCell ref="H112:H113"/>
    <mergeCell ref="H114:H115"/>
    <mergeCell ref="H116:H117"/>
    <mergeCell ref="G110:G113"/>
    <mergeCell ref="C118:C119"/>
    <mergeCell ref="E118:E119"/>
    <mergeCell ref="F118:F119"/>
    <mergeCell ref="G118:G119"/>
    <mergeCell ref="H102:H103"/>
    <mergeCell ref="B108:B109"/>
    <mergeCell ref="C108:C109"/>
    <mergeCell ref="E108:E109"/>
    <mergeCell ref="F108:F109"/>
    <mergeCell ref="G108:G109"/>
    <mergeCell ref="H108:H109"/>
    <mergeCell ref="G114:G115"/>
    <mergeCell ref="H104:H105"/>
    <mergeCell ref="G104:G105"/>
    <mergeCell ref="F104:F105"/>
    <mergeCell ref="E104:E105"/>
    <mergeCell ref="C104:C105"/>
    <mergeCell ref="B104:B105"/>
    <mergeCell ref="B106:B107"/>
    <mergeCell ref="C106:C107"/>
    <mergeCell ref="E106:E107"/>
    <mergeCell ref="F106:F107"/>
    <mergeCell ref="G106:G107"/>
    <mergeCell ref="H106:H107"/>
    <mergeCell ref="E110:E117"/>
    <mergeCell ref="F110:F117"/>
    <mergeCell ref="H96:H97"/>
    <mergeCell ref="B98:B99"/>
    <mergeCell ref="C98:C99"/>
    <mergeCell ref="E98:E99"/>
    <mergeCell ref="F98:F99"/>
    <mergeCell ref="G98:G99"/>
    <mergeCell ref="H98:H99"/>
    <mergeCell ref="H100:H101"/>
    <mergeCell ref="G100:G101"/>
    <mergeCell ref="F100:F101"/>
    <mergeCell ref="E100:E101"/>
    <mergeCell ref="C100:C101"/>
    <mergeCell ref="B100:B101"/>
    <mergeCell ref="H90:H91"/>
    <mergeCell ref="B92:B93"/>
    <mergeCell ref="C92:C93"/>
    <mergeCell ref="E92:E93"/>
    <mergeCell ref="F92:F93"/>
    <mergeCell ref="G92:G93"/>
    <mergeCell ref="H92:H93"/>
    <mergeCell ref="B94:B95"/>
    <mergeCell ref="C94:C95"/>
    <mergeCell ref="E94:E95"/>
    <mergeCell ref="F94:F95"/>
    <mergeCell ref="G94:G95"/>
    <mergeCell ref="H94:H95"/>
    <mergeCell ref="B88:B91"/>
    <mergeCell ref="C88:C91"/>
    <mergeCell ref="E88:E91"/>
    <mergeCell ref="F88:F91"/>
    <mergeCell ref="G88:G91"/>
    <mergeCell ref="E70:E71"/>
    <mergeCell ref="G70:G71"/>
    <mergeCell ref="F70:F71"/>
    <mergeCell ref="B74:B75"/>
    <mergeCell ref="E74:E75"/>
    <mergeCell ref="F74:F75"/>
    <mergeCell ref="G74:G75"/>
    <mergeCell ref="H80:H81"/>
    <mergeCell ref="B82:B83"/>
    <mergeCell ref="C82:C83"/>
    <mergeCell ref="E82:E83"/>
    <mergeCell ref="F82:F83"/>
    <mergeCell ref="G82:G83"/>
    <mergeCell ref="H82:H83"/>
    <mergeCell ref="B80:B81"/>
    <mergeCell ref="C80:C81"/>
    <mergeCell ref="E80:E81"/>
    <mergeCell ref="F80:F81"/>
    <mergeCell ref="G80:G81"/>
    <mergeCell ref="H76:H77"/>
    <mergeCell ref="E78:E79"/>
    <mergeCell ref="H78:H79"/>
    <mergeCell ref="C74:C75"/>
    <mergeCell ref="B78:B79"/>
    <mergeCell ref="C42:C45"/>
    <mergeCell ref="H64:H65"/>
    <mergeCell ref="B66:B67"/>
    <mergeCell ref="C66:C67"/>
    <mergeCell ref="H70:H71"/>
    <mergeCell ref="B72:B73"/>
    <mergeCell ref="C72:C73"/>
    <mergeCell ref="E72:E73"/>
    <mergeCell ref="F72:F73"/>
    <mergeCell ref="G72:G73"/>
    <mergeCell ref="H72:H73"/>
    <mergeCell ref="E66:E67"/>
    <mergeCell ref="F66:F67"/>
    <mergeCell ref="H66:H67"/>
    <mergeCell ref="B70:B71"/>
    <mergeCell ref="C46:C47"/>
    <mergeCell ref="B46:B47"/>
    <mergeCell ref="F42:F47"/>
    <mergeCell ref="G66:G67"/>
    <mergeCell ref="B68:B69"/>
    <mergeCell ref="C68:C69"/>
    <mergeCell ref="E68:E69"/>
    <mergeCell ref="F68:F69"/>
    <mergeCell ref="G68:G69"/>
    <mergeCell ref="H32:H33"/>
    <mergeCell ref="B28:B29"/>
    <mergeCell ref="C28:C29"/>
    <mergeCell ref="E28:E29"/>
    <mergeCell ref="H28:H29"/>
    <mergeCell ref="C32:C33"/>
    <mergeCell ref="C26:C27"/>
    <mergeCell ref="E26:E27"/>
    <mergeCell ref="F26:F27"/>
    <mergeCell ref="G26:G27"/>
    <mergeCell ref="B21:B22"/>
    <mergeCell ref="C21:C22"/>
    <mergeCell ref="E21:E22"/>
    <mergeCell ref="F21:F22"/>
    <mergeCell ref="G21:G22"/>
    <mergeCell ref="H24:H25"/>
    <mergeCell ref="G24:G25"/>
    <mergeCell ref="H26:H27"/>
    <mergeCell ref="B24:B25"/>
    <mergeCell ref="C24:C25"/>
    <mergeCell ref="E24:E25"/>
    <mergeCell ref="F24:F25"/>
    <mergeCell ref="B26:B27"/>
    <mergeCell ref="A58:A60"/>
    <mergeCell ref="A34:A37"/>
    <mergeCell ref="G34:G37"/>
    <mergeCell ref="B34:B37"/>
    <mergeCell ref="C34:C37"/>
    <mergeCell ref="B38:B39"/>
    <mergeCell ref="C38:C39"/>
    <mergeCell ref="E34:E39"/>
    <mergeCell ref="F34:F39"/>
    <mergeCell ref="G38:G39"/>
    <mergeCell ref="G58:G59"/>
    <mergeCell ref="B58:B61"/>
    <mergeCell ref="C58:C61"/>
    <mergeCell ref="F58:F61"/>
    <mergeCell ref="E58:E61"/>
    <mergeCell ref="G60:G61"/>
    <mergeCell ref="G42:G43"/>
    <mergeCell ref="B48:B49"/>
    <mergeCell ref="C48:C49"/>
    <mergeCell ref="E48:E49"/>
    <mergeCell ref="G48:G49"/>
    <mergeCell ref="F48:F49"/>
    <mergeCell ref="G44:G45"/>
    <mergeCell ref="G46:G47"/>
    <mergeCell ref="B42:B45"/>
    <mergeCell ref="E42:E47"/>
    <mergeCell ref="H68:H69"/>
    <mergeCell ref="E62:E65"/>
    <mergeCell ref="G62:G63"/>
    <mergeCell ref="H58:H59"/>
    <mergeCell ref="H60:H61"/>
    <mergeCell ref="H38:H39"/>
    <mergeCell ref="G28:G29"/>
    <mergeCell ref="F28:F29"/>
    <mergeCell ref="C30:C31"/>
    <mergeCell ref="B30:B31"/>
    <mergeCell ref="B32:B33"/>
    <mergeCell ref="G30:G31"/>
    <mergeCell ref="H48:H49"/>
    <mergeCell ref="H44:H45"/>
    <mergeCell ref="H46:H47"/>
    <mergeCell ref="H42:H43"/>
    <mergeCell ref="B40:B41"/>
    <mergeCell ref="H62:H63"/>
    <mergeCell ref="H30:H31"/>
    <mergeCell ref="E30:E33"/>
    <mergeCell ref="F30:F33"/>
    <mergeCell ref="G32:G33"/>
    <mergeCell ref="C78:C79"/>
    <mergeCell ref="B76:B77"/>
    <mergeCell ref="C76:C77"/>
    <mergeCell ref="E76:E77"/>
    <mergeCell ref="F76:F77"/>
    <mergeCell ref="G76:G77"/>
    <mergeCell ref="F78:F79"/>
    <mergeCell ref="G78:G79"/>
    <mergeCell ref="B84:B85"/>
    <mergeCell ref="C84:C85"/>
    <mergeCell ref="E84:E85"/>
    <mergeCell ref="F84:F85"/>
    <mergeCell ref="G84:G85"/>
    <mergeCell ref="H84:H85"/>
    <mergeCell ref="B86:B87"/>
    <mergeCell ref="B127:B128"/>
    <mergeCell ref="B129:B130"/>
    <mergeCell ref="B131:B132"/>
    <mergeCell ref="B133:B134"/>
    <mergeCell ref="C133:C134"/>
    <mergeCell ref="E127:E128"/>
    <mergeCell ref="E129:E130"/>
    <mergeCell ref="E131:E132"/>
    <mergeCell ref="F127:F128"/>
    <mergeCell ref="F131:F132"/>
    <mergeCell ref="C127:C128"/>
    <mergeCell ref="C129:C130"/>
    <mergeCell ref="C131:C132"/>
    <mergeCell ref="F129:F130"/>
    <mergeCell ref="E133:E134"/>
    <mergeCell ref="F133:F134"/>
    <mergeCell ref="C86:C87"/>
    <mergeCell ref="E86:E87"/>
    <mergeCell ref="F86:F87"/>
    <mergeCell ref="G86:G87"/>
    <mergeCell ref="H86:H87"/>
    <mergeCell ref="H88:H89"/>
    <mergeCell ref="A2:A3"/>
    <mergeCell ref="E12:E15"/>
    <mergeCell ref="F12:F15"/>
    <mergeCell ref="B17:B18"/>
    <mergeCell ref="C17:C18"/>
    <mergeCell ref="E125:E126"/>
    <mergeCell ref="G125:G126"/>
    <mergeCell ref="F125:F126"/>
    <mergeCell ref="H125:H126"/>
    <mergeCell ref="H74:H75"/>
    <mergeCell ref="E120:E121"/>
    <mergeCell ref="F120:F121"/>
    <mergeCell ref="G120:G121"/>
    <mergeCell ref="B96:B97"/>
    <mergeCell ref="C96:C97"/>
    <mergeCell ref="E96:E97"/>
    <mergeCell ref="F96:F97"/>
    <mergeCell ref="G96:G97"/>
    <mergeCell ref="B102:B103"/>
    <mergeCell ref="C102:C103"/>
    <mergeCell ref="E102:E103"/>
    <mergeCell ref="F102:F103"/>
    <mergeCell ref="G102:G103"/>
    <mergeCell ref="B118:B119"/>
    <mergeCell ref="H12:H15"/>
    <mergeCell ref="H17:H18"/>
    <mergeCell ref="C19:C20"/>
    <mergeCell ref="E19:E20"/>
    <mergeCell ref="F19:F20"/>
    <mergeCell ref="G19:G20"/>
    <mergeCell ref="B5:B8"/>
    <mergeCell ref="C5:C8"/>
    <mergeCell ref="E5:E8"/>
    <mergeCell ref="F5:F8"/>
    <mergeCell ref="G5:G8"/>
    <mergeCell ref="B9:B10"/>
    <mergeCell ref="C9:C10"/>
    <mergeCell ref="E17:E18"/>
    <mergeCell ref="F17:F18"/>
    <mergeCell ref="G17:G18"/>
    <mergeCell ref="B19:B20"/>
    <mergeCell ref="G12:G13"/>
    <mergeCell ref="G14:G15"/>
    <mergeCell ref="C12:C15"/>
    <mergeCell ref="H19:H20"/>
    <mergeCell ref="I209:I210"/>
    <mergeCell ref="A11:K11"/>
    <mergeCell ref="A23:K23"/>
    <mergeCell ref="A137:K137"/>
    <mergeCell ref="A157:K157"/>
    <mergeCell ref="A177:A178"/>
    <mergeCell ref="A181:K181"/>
    <mergeCell ref="H133:H134"/>
    <mergeCell ref="H131:H132"/>
    <mergeCell ref="H120:H121"/>
    <mergeCell ref="B123:B124"/>
    <mergeCell ref="E123:E124"/>
    <mergeCell ref="C123:C124"/>
    <mergeCell ref="F123:F124"/>
    <mergeCell ref="G123:G124"/>
    <mergeCell ref="H123:H124"/>
    <mergeCell ref="B125:B126"/>
    <mergeCell ref="C125:C126"/>
    <mergeCell ref="B62:B65"/>
    <mergeCell ref="C62:C65"/>
    <mergeCell ref="G64:G65"/>
    <mergeCell ref="F62:F65"/>
    <mergeCell ref="C70:C71"/>
    <mergeCell ref="A16:K16"/>
    <mergeCell ref="A456:A460"/>
    <mergeCell ref="A236:K236"/>
    <mergeCell ref="A176:K176"/>
    <mergeCell ref="A217:K217"/>
    <mergeCell ref="A222:K222"/>
    <mergeCell ref="A197:A199"/>
    <mergeCell ref="A192:A194"/>
    <mergeCell ref="B197:B200"/>
    <mergeCell ref="C197:C200"/>
    <mergeCell ref="B196:K196"/>
    <mergeCell ref="B456:B461"/>
    <mergeCell ref="A225:K225"/>
    <mergeCell ref="B177:B178"/>
    <mergeCell ref="C177:C178"/>
    <mergeCell ref="B179:B180"/>
    <mergeCell ref="C179:C180"/>
    <mergeCell ref="E177:E180"/>
    <mergeCell ref="C220:C221"/>
    <mergeCell ref="B220:B221"/>
    <mergeCell ref="B223:B224"/>
    <mergeCell ref="C223:C224"/>
    <mergeCell ref="E223:E224"/>
    <mergeCell ref="G223:G224"/>
    <mergeCell ref="I326:I327"/>
    <mergeCell ref="B1:K1"/>
    <mergeCell ref="H127:H128"/>
    <mergeCell ref="G127:G128"/>
    <mergeCell ref="G131:G132"/>
    <mergeCell ref="G133:G134"/>
    <mergeCell ref="I2:I3"/>
    <mergeCell ref="J2:K2"/>
    <mergeCell ref="F2:G2"/>
    <mergeCell ref="H2:H3"/>
    <mergeCell ref="E9:E10"/>
    <mergeCell ref="F9:F10"/>
    <mergeCell ref="G9:G10"/>
    <mergeCell ref="B120:B121"/>
    <mergeCell ref="C120:C121"/>
    <mergeCell ref="A122:K122"/>
    <mergeCell ref="B12:B15"/>
    <mergeCell ref="A4:K4"/>
    <mergeCell ref="H21:H22"/>
    <mergeCell ref="A5:A7"/>
    <mergeCell ref="B2:D2"/>
    <mergeCell ref="E2:E3"/>
    <mergeCell ref="H5:H6"/>
    <mergeCell ref="H7:H8"/>
    <mergeCell ref="H9:H10"/>
    <mergeCell ref="B406:B407"/>
    <mergeCell ref="C406:C407"/>
    <mergeCell ref="C404:C405"/>
    <mergeCell ref="F404:F405"/>
    <mergeCell ref="G404:G405"/>
    <mergeCell ref="H404:H405"/>
    <mergeCell ref="I406:I407"/>
    <mergeCell ref="C326:C327"/>
    <mergeCell ref="B215:B216"/>
    <mergeCell ref="C215:C216"/>
    <mergeCell ref="E215:E216"/>
    <mergeCell ref="F215:F216"/>
    <mergeCell ref="G215:G216"/>
    <mergeCell ref="H215:H216"/>
    <mergeCell ref="B218:B219"/>
    <mergeCell ref="C218:C219"/>
    <mergeCell ref="E218:E219"/>
    <mergeCell ref="F218:F219"/>
    <mergeCell ref="G218:G219"/>
    <mergeCell ref="H218:H219"/>
    <mergeCell ref="H220:H221"/>
    <mergeCell ref="G220:G221"/>
    <mergeCell ref="F220:F221"/>
    <mergeCell ref="E220:E221"/>
    <mergeCell ref="G388:G389"/>
    <mergeCell ref="G390:G391"/>
    <mergeCell ref="G392:G393"/>
    <mergeCell ref="H392:H403"/>
    <mergeCell ref="G378:G379"/>
    <mergeCell ref="G380:G381"/>
    <mergeCell ref="G382:G385"/>
    <mergeCell ref="G386:G387"/>
    <mergeCell ref="F406:F407"/>
    <mergeCell ref="G406:G407"/>
    <mergeCell ref="H406:H407"/>
  </mergeCells>
  <printOptions horizontalCentered="1"/>
  <pageMargins left="0.31496062992125984" right="0.31496062992125984" top="0.15748031496062992" bottom="0.15748031496062992" header="0.31496062992125984" footer="0.31496062992125984"/>
  <pageSetup paperSize="9" scale="75" fitToHeight="1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ХВС</vt:lpstr>
      <vt:lpstr>ХВС!Область_печати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Светлана Владимировна НОВОЖИЛОВА</dc:creator>
  <cp:lastModifiedBy>Назарова Елизавета Владимировна</cp:lastModifiedBy>
  <cp:lastPrinted>2023-10-23T13:30:28Z</cp:lastPrinted>
  <dcterms:created xsi:type="dcterms:W3CDTF">2015-06-24T08:29:00Z</dcterms:created>
  <dcterms:modified xsi:type="dcterms:W3CDTF">2026-03-05T12:37:43Z</dcterms:modified>
</cp:coreProperties>
</file>